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847" activeTab="0"/>
  </bookViews>
  <sheets>
    <sheet name="Personnel Detail Worksheet" sheetId="1" r:id="rId1"/>
    <sheet name="Budget Worksheet " sheetId="2" r:id="rId2"/>
    <sheet name="Budget Narrative" sheetId="3" r:id="rId3"/>
  </sheets>
  <definedNames>
    <definedName name="Fringe">'Budget Worksheet '!#REF!</definedName>
    <definedName name="_xlnm.Print_Area" localSheetId="2">'Budget Narrative'!$A$1:$L$175</definedName>
    <definedName name="_xlnm.Print_Area" localSheetId="1">'Budget Worksheet '!$A$2:$E$49</definedName>
    <definedName name="_xlnm.Print_Area" localSheetId="0">'Personnel Detail Worksheet'!$A$1:$H$42</definedName>
    <definedName name="_xlnm.Print_Titles" localSheetId="2">'Budget Narrative'!$1:$7</definedName>
  </definedNames>
  <calcPr fullCalcOnLoad="1"/>
</workbook>
</file>

<file path=xl/sharedStrings.xml><?xml version="1.0" encoding="utf-8"?>
<sst xmlns="http://schemas.openxmlformats.org/spreadsheetml/2006/main" count="182" uniqueCount="111">
  <si>
    <t>Salary</t>
  </si>
  <si>
    <t>Totals</t>
  </si>
  <si>
    <t>Total</t>
  </si>
  <si>
    <t>Training</t>
  </si>
  <si>
    <t>Printing/Advertising</t>
  </si>
  <si>
    <t>Postage</t>
  </si>
  <si>
    <t>Supplies</t>
  </si>
  <si>
    <t>Office Supplies</t>
  </si>
  <si>
    <t>Program Supplies</t>
  </si>
  <si>
    <t>% of Time</t>
  </si>
  <si>
    <t>on Project</t>
  </si>
  <si>
    <t>TOTAL</t>
  </si>
  <si>
    <t>Name of Staff</t>
  </si>
  <si>
    <t>Title/Position</t>
  </si>
  <si>
    <t>Salary Paid w/</t>
  </si>
  <si>
    <t>Budget Items</t>
  </si>
  <si>
    <t>Amount</t>
  </si>
  <si>
    <t xml:space="preserve">C-1 </t>
  </si>
  <si>
    <t>Staff Fringe Benefits</t>
  </si>
  <si>
    <t xml:space="preserve">C-2 </t>
  </si>
  <si>
    <t>Travel/Training (Total)</t>
  </si>
  <si>
    <t xml:space="preserve">C-3 </t>
  </si>
  <si>
    <t>Contractual  (Total)</t>
  </si>
  <si>
    <t xml:space="preserve">C-4 </t>
  </si>
  <si>
    <t>Supplies   (Total)</t>
  </si>
  <si>
    <t xml:space="preserve">C-5 </t>
  </si>
  <si>
    <t>Equipment/Other Direct Costs  (Total)</t>
  </si>
  <si>
    <t xml:space="preserve">C-6 </t>
  </si>
  <si>
    <t xml:space="preserve">C-7 </t>
  </si>
  <si>
    <t xml:space="preserve">C-8 </t>
  </si>
  <si>
    <t>Electricity</t>
  </si>
  <si>
    <t>Rent (include cost per sq. ft.)</t>
  </si>
  <si>
    <t>Travel / Training</t>
  </si>
  <si>
    <t>Indirect Costs</t>
  </si>
  <si>
    <t>Staff Salaries</t>
  </si>
  <si>
    <t>Annual</t>
  </si>
  <si>
    <t>BUDGET WORKSHEET</t>
  </si>
  <si>
    <t>Total Mileage =</t>
  </si>
  <si>
    <t xml:space="preserve">Mileage </t>
  </si>
  <si>
    <t xml:space="preserve">Rate </t>
  </si>
  <si>
    <t xml:space="preserve">Mileage*  </t>
  </si>
  <si>
    <t>C-4</t>
  </si>
  <si>
    <t xml:space="preserve">Contractual </t>
  </si>
  <si>
    <t>Rental Location</t>
  </si>
  <si>
    <t>Total Rent</t>
  </si>
  <si>
    <t>Rent - Additional Narrative</t>
  </si>
  <si>
    <t>(Continued)</t>
  </si>
  <si>
    <t>Cost Per Sq. Ft.</t>
  </si>
  <si>
    <t>C-5</t>
  </si>
  <si>
    <t>C-6</t>
  </si>
  <si>
    <t>Equipment &amp; Other Direct Costs</t>
  </si>
  <si>
    <t>C-1</t>
  </si>
  <si>
    <t>C-2</t>
  </si>
  <si>
    <t>C-3</t>
  </si>
  <si>
    <t>Additional Contractual Narrative</t>
  </si>
  <si>
    <t>Explain how the following costs were determined, what is included in the costs and justify any</t>
  </si>
  <si>
    <t>increase from previous contract year.</t>
  </si>
  <si>
    <t xml:space="preserve">Contract Period: </t>
  </si>
  <si>
    <t xml:space="preserve">Program / Service: </t>
  </si>
  <si>
    <t>Monthly Rent</t>
  </si>
  <si>
    <t xml:space="preserve">Total Months Charged to Rent:  </t>
  </si>
  <si>
    <t>Other Resources</t>
  </si>
  <si>
    <t>Total            Contract Salary</t>
  </si>
  <si>
    <t>Sq. Footage being charged to DSSC</t>
  </si>
  <si>
    <t>Mileage = Rate $0.40 X Miles</t>
  </si>
  <si>
    <t>Janitorial Supplies</t>
  </si>
  <si>
    <t>Telephone/Internet</t>
  </si>
  <si>
    <t>Percent</t>
  </si>
  <si>
    <t>Fringe Benefit Classification</t>
  </si>
  <si>
    <t>Health Insurance</t>
  </si>
  <si>
    <t>Federal Insurance Contributions Act</t>
  </si>
  <si>
    <t>Staff Fringe Benefits - Additional Narrative</t>
  </si>
  <si>
    <t>Total Fringe Benefits</t>
  </si>
  <si>
    <t>Audit</t>
  </si>
  <si>
    <t>Workers compensation</t>
  </si>
  <si>
    <t xml:space="preserve">Heat </t>
  </si>
  <si>
    <t>Insurance</t>
  </si>
  <si>
    <t>Repairs</t>
  </si>
  <si>
    <t>Medical Supplies</t>
  </si>
  <si>
    <t>Building Supplies</t>
  </si>
  <si>
    <t>C-7</t>
  </si>
  <si>
    <t>Total Budget</t>
  </si>
  <si>
    <t>Explain OTHER RESOURCES:</t>
  </si>
  <si>
    <t>Requested  Funds</t>
  </si>
  <si>
    <t>Requested Funds</t>
  </si>
  <si>
    <t xml:space="preserve">Indirect Costs </t>
  </si>
  <si>
    <t>BUDGET NARRATIVE</t>
  </si>
  <si>
    <t xml:space="preserve">*Maximum allowable mileage rate is $0.40/mile per the State of Delaware, Budget and Accounting Policy Manual. </t>
  </si>
  <si>
    <t>FTE</t>
  </si>
  <si>
    <t xml:space="preserve">Amount requested </t>
  </si>
  <si>
    <t>Amount requested</t>
  </si>
  <si>
    <t>Amount requested*</t>
  </si>
  <si>
    <t>Column E</t>
  </si>
  <si>
    <t>Other (specify here)</t>
  </si>
  <si>
    <t>Administration</t>
  </si>
  <si>
    <r>
      <t xml:space="preserve">Narrative is </t>
    </r>
    <r>
      <rPr>
        <b/>
        <sz val="9"/>
        <rFont val="Arial"/>
        <family val="2"/>
      </rPr>
      <t>REQUIRED</t>
    </r>
    <r>
      <rPr>
        <sz val="9"/>
        <rFont val="Arial"/>
        <family val="2"/>
      </rPr>
      <t xml:space="preserve"> for each Category where DSAMH funds have been allocated on the Budget Worksheet. </t>
    </r>
  </si>
  <si>
    <t>PERSONNEL DETAIL WORKSHEET</t>
  </si>
  <si>
    <t>Explain INDIRECT COST:</t>
  </si>
  <si>
    <t>increase from previous contract year (If applicable).</t>
  </si>
  <si>
    <t>increase from previous contract year (if applicable).</t>
  </si>
  <si>
    <t>Explain how Staff Fringe Benefits were determined and justify any increase from the previous contract year (if applicable).  Show the breakdown of any calculated Fringe Benefit Rate.</t>
  </si>
  <si>
    <t>Explain how Staff Salaries were determined and justify any increase from the previous contract year (if applicable).</t>
  </si>
  <si>
    <t>(include credentials)</t>
  </si>
  <si>
    <t xml:space="preserve">Applicant Agency: </t>
  </si>
  <si>
    <t>Contract Number:</t>
  </si>
  <si>
    <t>Amount identifed</t>
  </si>
  <si>
    <t>*amount charged to contract</t>
  </si>
  <si>
    <t>Explain what the other resources are and how they are allocated to this project.</t>
  </si>
  <si>
    <t>DIRECT STAFF</t>
  </si>
  <si>
    <t>INDIRECT STAFF</t>
  </si>
  <si>
    <t xml:space="preserve">Eletronic Health Record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</si>
</sst>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&quot;$&quot;* #,##0.000_);_(&quot;$&quot;* \(#,##0.000\);_(&quot;$&quot;* &quot;-&quot;??_);_(@_)"/>
    <numFmt numFmtId="170" formatCode="&quot;$&quot;#,##0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  <numFmt numFmtId="177" formatCode="&quot;$&quot;#,##0.0"/>
    <numFmt numFmtId="178" formatCode="&quot;$&quot;#,##0.000"/>
    <numFmt numFmtId="179" formatCode="_(* #,##0.0_);_(* \(#,##0.0\);_(* &quot;-&quot;?_);_(@_)"/>
    <numFmt numFmtId="180" formatCode="[$-409]dddd\,\ mmmm\ dd\,\ yyyy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0.000000000%"/>
    <numFmt numFmtId="188" formatCode="0.0000000000%"/>
    <numFmt numFmtId="189" formatCode="00000"/>
    <numFmt numFmtId="190" formatCode="[$-409]h:mm:ss\ AM/PM"/>
    <numFmt numFmtId="191" formatCode="#,##0.000"/>
    <numFmt numFmtId="192" formatCode="_(* #,##0.000_);_(* \(#,##0.000\);_(* &quot;-&quot;???_);_(@_)"/>
    <numFmt numFmtId="193" formatCode="0.0"/>
    <numFmt numFmtId="194" formatCode="0.0000"/>
    <numFmt numFmtId="195" formatCode="0.000"/>
    <numFmt numFmtId="196" formatCode="&quot;$&quot;#,##0.0000"/>
    <numFmt numFmtId="197" formatCode="mm/dd/yyyy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0" fillId="0" borderId="0" xfId="47" applyNumberFormat="1" applyFon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0" fillId="33" borderId="11" xfId="0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/>
      <protection/>
    </xf>
    <xf numFmtId="170" fontId="3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right"/>
      <protection/>
    </xf>
    <xf numFmtId="0" fontId="5" fillId="33" borderId="13" xfId="0" applyFont="1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18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vertical="center" wrapText="1" readingOrder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0" fillId="33" borderId="16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left" vertical="top" wrapText="1"/>
      <protection/>
    </xf>
    <xf numFmtId="0" fontId="0" fillId="33" borderId="19" xfId="0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left" vertical="top" wrapText="1"/>
      <protection/>
    </xf>
    <xf numFmtId="0" fontId="0" fillId="33" borderId="14" xfId="0" applyFont="1" applyFill="1" applyBorder="1" applyAlignment="1" applyProtection="1">
      <alignment vertical="center" wrapText="1" readingOrder="1"/>
      <protection/>
    </xf>
    <xf numFmtId="0" fontId="0" fillId="0" borderId="0" xfId="0" applyFont="1" applyFill="1" applyBorder="1" applyAlignment="1" applyProtection="1">
      <alignment vertical="center" wrapText="1" readingOrder="1"/>
      <protection/>
    </xf>
    <xf numFmtId="0" fontId="0" fillId="33" borderId="16" xfId="0" applyFill="1" applyBorder="1" applyAlignment="1" applyProtection="1">
      <alignment horizontal="left"/>
      <protection/>
    </xf>
    <xf numFmtId="0" fontId="0" fillId="33" borderId="11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170" fontId="3" fillId="33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176" fontId="3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1" fontId="0" fillId="33" borderId="0" xfId="0" applyNumberFormat="1" applyFill="1" applyBorder="1" applyAlignment="1" applyProtection="1">
      <alignment horizontal="center"/>
      <protection/>
    </xf>
    <xf numFmtId="176" fontId="0" fillId="33" borderId="0" xfId="0" applyNumberForma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13" fillId="33" borderId="22" xfId="0" applyFont="1" applyFill="1" applyBorder="1" applyAlignment="1" applyProtection="1">
      <alignment vertical="top" wrapText="1"/>
      <protection/>
    </xf>
    <xf numFmtId="0" fontId="13" fillId="33" borderId="23" xfId="0" applyFont="1" applyFill="1" applyBorder="1" applyAlignment="1" applyProtection="1">
      <alignment vertical="top" wrapText="1"/>
      <protection/>
    </xf>
    <xf numFmtId="0" fontId="13" fillId="0" borderId="24" xfId="0" applyFont="1" applyFill="1" applyBorder="1" applyAlignment="1" applyProtection="1">
      <alignment vertical="top" wrapText="1"/>
      <protection locked="0"/>
    </xf>
    <xf numFmtId="0" fontId="9" fillId="33" borderId="25" xfId="0" applyFont="1" applyFill="1" applyBorder="1" applyAlignment="1" applyProtection="1">
      <alignment horizontal="left" vertical="top" wrapText="1"/>
      <protection/>
    </xf>
    <xf numFmtId="0" fontId="9" fillId="33" borderId="26" xfId="0" applyFont="1" applyFill="1" applyBorder="1" applyAlignment="1" applyProtection="1">
      <alignment vertical="top" wrapText="1"/>
      <protection/>
    </xf>
    <xf numFmtId="0" fontId="9" fillId="33" borderId="25" xfId="0" applyFont="1" applyFill="1" applyBorder="1" applyAlignment="1" applyProtection="1">
      <alignment vertical="top" wrapText="1"/>
      <protection/>
    </xf>
    <xf numFmtId="0" fontId="13" fillId="0" borderId="23" xfId="0" applyFont="1" applyBorder="1" applyAlignment="1" applyProtection="1">
      <alignment vertical="top" wrapText="1"/>
      <protection locked="0"/>
    </xf>
    <xf numFmtId="0" fontId="13" fillId="0" borderId="24" xfId="0" applyFont="1" applyBorder="1" applyAlignment="1" applyProtection="1">
      <alignment vertical="top" wrapText="1"/>
      <protection locked="0"/>
    </xf>
    <xf numFmtId="0" fontId="13" fillId="33" borderId="22" xfId="0" applyFont="1" applyFill="1" applyBorder="1" applyAlignment="1" applyProtection="1">
      <alignment/>
      <protection/>
    </xf>
    <xf numFmtId="0" fontId="13" fillId="33" borderId="23" xfId="0" applyFont="1" applyFill="1" applyBorder="1" applyAlignment="1" applyProtection="1">
      <alignment/>
      <protection/>
    </xf>
    <xf numFmtId="0" fontId="13" fillId="0" borderId="27" xfId="0" applyFont="1" applyBorder="1" applyAlignment="1" applyProtection="1">
      <alignment vertical="top" wrapText="1"/>
      <protection locked="0"/>
    </xf>
    <xf numFmtId="0" fontId="9" fillId="33" borderId="28" xfId="0" applyFont="1" applyFill="1" applyBorder="1" applyAlignment="1" applyProtection="1">
      <alignment vertical="top"/>
      <protection/>
    </xf>
    <xf numFmtId="0" fontId="9" fillId="33" borderId="28" xfId="0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/>
      <protection/>
    </xf>
    <xf numFmtId="0" fontId="9" fillId="33" borderId="29" xfId="0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 vertical="top"/>
      <protection/>
    </xf>
    <xf numFmtId="176" fontId="4" fillId="0" borderId="0" xfId="0" applyNumberFormat="1" applyFont="1" applyAlignment="1" applyProtection="1">
      <alignment/>
      <protection/>
    </xf>
    <xf numFmtId="0" fontId="0" fillId="33" borderId="16" xfId="0" applyFont="1" applyFill="1" applyBorder="1" applyAlignment="1" applyProtection="1">
      <alignment horizontal="left" vertical="center" wrapText="1"/>
      <protection/>
    </xf>
    <xf numFmtId="0" fontId="14" fillId="33" borderId="0" xfId="0" applyFont="1" applyFill="1" applyBorder="1" applyAlignment="1" applyProtection="1">
      <alignment/>
      <protection/>
    </xf>
    <xf numFmtId="176" fontId="3" fillId="33" borderId="3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176" fontId="0" fillId="33" borderId="31" xfId="0" applyNumberFormat="1" applyFill="1" applyBorder="1" applyAlignment="1" applyProtection="1" quotePrefix="1">
      <alignment/>
      <protection/>
    </xf>
    <xf numFmtId="176" fontId="0" fillId="33" borderId="32" xfId="0" applyNumberFormat="1" applyFill="1" applyBorder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4" fontId="3" fillId="0" borderId="30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ont="1" applyAlignment="1" applyProtection="1">
      <alignment/>
      <protection/>
    </xf>
    <xf numFmtId="0" fontId="13" fillId="35" borderId="2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left" vertical="center"/>
      <protection/>
    </xf>
    <xf numFmtId="0" fontId="0" fillId="33" borderId="14" xfId="0" applyFill="1" applyBorder="1" applyAlignment="1" applyProtection="1">
      <alignment horizontal="center"/>
      <protection/>
    </xf>
    <xf numFmtId="0" fontId="9" fillId="33" borderId="29" xfId="0" applyFont="1" applyFill="1" applyBorder="1" applyAlignment="1" applyProtection="1">
      <alignment vertical="top"/>
      <protection/>
    </xf>
    <xf numFmtId="176" fontId="0" fillId="33" borderId="31" xfId="0" applyNumberFormat="1" applyFill="1" applyBorder="1" applyAlignment="1" applyProtection="1">
      <alignment/>
      <protection/>
    </xf>
    <xf numFmtId="176" fontId="0" fillId="33" borderId="31" xfId="0" applyNumberFormat="1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176" fontId="0" fillId="36" borderId="33" xfId="0" applyNumberFormat="1" applyFill="1" applyBorder="1" applyAlignment="1" applyProtection="1">
      <alignment/>
      <protection/>
    </xf>
    <xf numFmtId="176" fontId="0" fillId="0" borderId="34" xfId="47" applyNumberFormat="1" applyFont="1" applyBorder="1" applyAlignment="1" applyProtection="1">
      <alignment/>
      <protection locked="0"/>
    </xf>
    <xf numFmtId="176" fontId="0" fillId="37" borderId="35" xfId="0" applyNumberFormat="1" applyFill="1" applyBorder="1" applyAlignment="1" applyProtection="1">
      <alignment/>
      <protection/>
    </xf>
    <xf numFmtId="176" fontId="0" fillId="33" borderId="36" xfId="42" applyNumberFormat="1" applyFont="1" applyFill="1" applyBorder="1" applyAlignment="1" applyProtection="1">
      <alignment/>
      <protection/>
    </xf>
    <xf numFmtId="176" fontId="0" fillId="0" borderId="34" xfId="47" applyNumberFormat="1" applyFont="1" applyFill="1" applyBorder="1" applyAlignment="1" applyProtection="1">
      <alignment/>
      <protection locked="0"/>
    </xf>
    <xf numFmtId="176" fontId="0" fillId="0" borderId="34" xfId="0" applyNumberFormat="1" applyFill="1" applyBorder="1" applyAlignment="1" applyProtection="1">
      <alignment/>
      <protection locked="0"/>
    </xf>
    <xf numFmtId="176" fontId="0" fillId="0" borderId="34" xfId="0" applyNumberFormat="1" applyBorder="1" applyAlignment="1" applyProtection="1">
      <alignment/>
      <protection locked="0"/>
    </xf>
    <xf numFmtId="176" fontId="0" fillId="37" borderId="34" xfId="0" applyNumberFormat="1" applyFont="1" applyFill="1" applyBorder="1" applyAlignment="1" applyProtection="1">
      <alignment/>
      <protection/>
    </xf>
    <xf numFmtId="176" fontId="0" fillId="36" borderId="34" xfId="0" applyNumberFormat="1" applyFont="1" applyFill="1" applyBorder="1" applyAlignment="1" applyProtection="1">
      <alignment/>
      <protection/>
    </xf>
    <xf numFmtId="0" fontId="3" fillId="37" borderId="20" xfId="0" applyFont="1" applyFill="1" applyBorder="1" applyAlignment="1" applyProtection="1">
      <alignment horizontal="center" vertical="center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wrapText="1"/>
      <protection/>
    </xf>
    <xf numFmtId="176" fontId="0" fillId="37" borderId="34" xfId="42" applyNumberFormat="1" applyFont="1" applyFill="1" applyBorder="1" applyAlignment="1" applyProtection="1">
      <alignment/>
      <protection/>
    </xf>
    <xf numFmtId="176" fontId="0" fillId="36" borderId="34" xfId="47" applyNumberFormat="1" applyFont="1" applyFill="1" applyBorder="1" applyAlignment="1" applyProtection="1">
      <alignment/>
      <protection/>
    </xf>
    <xf numFmtId="176" fontId="0" fillId="37" borderId="34" xfId="47" applyNumberFormat="1" applyFont="1" applyFill="1" applyBorder="1" applyAlignment="1" applyProtection="1">
      <alignment/>
      <protection/>
    </xf>
    <xf numFmtId="176" fontId="0" fillId="36" borderId="34" xfId="47" applyNumberFormat="1" applyFont="1" applyFill="1" applyBorder="1" applyAlignment="1" applyProtection="1">
      <alignment/>
      <protection/>
    </xf>
    <xf numFmtId="176" fontId="0" fillId="37" borderId="34" xfId="0" applyNumberForma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 horizontal="left"/>
      <protection/>
    </xf>
    <xf numFmtId="3" fontId="0" fillId="0" borderId="0" xfId="51" applyNumberFormat="1" applyFont="1" applyFill="1" applyAlignment="1" applyProtection="1">
      <alignment/>
      <protection/>
    </xf>
    <xf numFmtId="176" fontId="0" fillId="0" borderId="37" xfId="51" applyNumberFormat="1" applyFont="1" applyBorder="1" applyAlignment="1" applyProtection="1">
      <alignment/>
      <protection locked="0"/>
    </xf>
    <xf numFmtId="3" fontId="0" fillId="35" borderId="27" xfId="0" applyNumberFormat="1" applyFill="1" applyBorder="1" applyAlignment="1" applyProtection="1">
      <alignment/>
      <protection/>
    </xf>
    <xf numFmtId="176" fontId="0" fillId="0" borderId="34" xfId="51" applyNumberFormat="1" applyFont="1" applyBorder="1" applyAlignment="1" applyProtection="1">
      <alignment/>
      <protection locked="0"/>
    </xf>
    <xf numFmtId="0" fontId="5" fillId="33" borderId="38" xfId="0" applyFont="1" applyFill="1" applyBorder="1" applyAlignment="1" applyProtection="1">
      <alignment vertical="center"/>
      <protection/>
    </xf>
    <xf numFmtId="176" fontId="0" fillId="38" borderId="34" xfId="47" applyNumberFormat="1" applyFont="1" applyFill="1" applyBorder="1" applyAlignment="1" applyProtection="1">
      <alignment/>
      <protection/>
    </xf>
    <xf numFmtId="176" fontId="0" fillId="38" borderId="37" xfId="0" applyNumberFormat="1" applyFont="1" applyFill="1" applyBorder="1" applyAlignment="1" applyProtection="1">
      <alignment/>
      <protection/>
    </xf>
    <xf numFmtId="176" fontId="0" fillId="38" borderId="39" xfId="0" applyNumberForma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 horizontal="right" indent="2"/>
      <protection/>
    </xf>
    <xf numFmtId="0" fontId="6" fillId="33" borderId="0" xfId="0" applyFont="1" applyFill="1" applyBorder="1" applyAlignment="1" applyProtection="1">
      <alignment horizontal="right" indent="2"/>
      <protection/>
    </xf>
    <xf numFmtId="176" fontId="0" fillId="38" borderId="34" xfId="51" applyNumberFormat="1" applyFont="1" applyFill="1" applyBorder="1" applyAlignment="1" applyProtection="1">
      <alignment/>
      <protection/>
    </xf>
    <xf numFmtId="176" fontId="0" fillId="0" borderId="34" xfId="47" applyNumberFormat="1" applyFont="1" applyFill="1" applyBorder="1" applyAlignment="1" applyProtection="1">
      <alignment/>
      <protection locked="0"/>
    </xf>
    <xf numFmtId="3" fontId="5" fillId="33" borderId="13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14" xfId="0" applyNumberFormat="1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/>
      <protection/>
    </xf>
    <xf numFmtId="176" fontId="0" fillId="0" borderId="34" xfId="51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176" fontId="13" fillId="33" borderId="40" xfId="0" applyNumberFormat="1" applyFont="1" applyFill="1" applyBorder="1" applyAlignment="1" applyProtection="1">
      <alignment/>
      <protection/>
    </xf>
    <xf numFmtId="0" fontId="13" fillId="0" borderId="41" xfId="0" applyFont="1" applyFill="1" applyBorder="1" applyAlignment="1" applyProtection="1">
      <alignment horizontal="left"/>
      <protection locked="0"/>
    </xf>
    <xf numFmtId="2" fontId="13" fillId="0" borderId="41" xfId="0" applyNumberFormat="1" applyFont="1" applyBorder="1" applyAlignment="1" applyProtection="1">
      <alignment/>
      <protection locked="0"/>
    </xf>
    <xf numFmtId="176" fontId="13" fillId="0" borderId="41" xfId="0" applyNumberFormat="1" applyFont="1" applyFill="1" applyBorder="1" applyAlignment="1" applyProtection="1">
      <alignment/>
      <protection locked="0"/>
    </xf>
    <xf numFmtId="10" fontId="13" fillId="0" borderId="41" xfId="42" applyNumberFormat="1" applyFont="1" applyFill="1" applyBorder="1" applyAlignment="1" applyProtection="1">
      <alignment horizontal="center"/>
      <protection locked="0"/>
    </xf>
    <xf numFmtId="176" fontId="13" fillId="0" borderId="42" xfId="51" applyNumberFormat="1" applyFont="1" applyBorder="1" applyAlignment="1" applyProtection="1">
      <alignment/>
      <protection locked="0"/>
    </xf>
    <xf numFmtId="176" fontId="13" fillId="0" borderId="41" xfId="51" applyNumberFormat="1" applyFont="1" applyFill="1" applyBorder="1" applyAlignment="1" applyProtection="1">
      <alignment/>
      <protection locked="0"/>
    </xf>
    <xf numFmtId="0" fontId="13" fillId="0" borderId="43" xfId="0" applyFont="1" applyFill="1" applyBorder="1" applyAlignment="1" applyProtection="1">
      <alignment/>
      <protection locked="0"/>
    </xf>
    <xf numFmtId="0" fontId="13" fillId="0" borderId="44" xfId="0" applyFont="1" applyFill="1" applyBorder="1" applyAlignment="1" applyProtection="1">
      <alignment/>
      <protection locked="0"/>
    </xf>
    <xf numFmtId="0" fontId="13" fillId="0" borderId="41" xfId="0" applyFont="1" applyFill="1" applyBorder="1" applyAlignment="1" applyProtection="1">
      <alignment/>
      <protection locked="0"/>
    </xf>
    <xf numFmtId="0" fontId="13" fillId="0" borderId="41" xfId="0" applyFont="1" applyBorder="1" applyAlignment="1" applyProtection="1">
      <alignment/>
      <protection locked="0"/>
    </xf>
    <xf numFmtId="0" fontId="13" fillId="0" borderId="41" xfId="0" applyFont="1" applyBorder="1" applyAlignment="1" applyProtection="1">
      <alignment horizontal="left"/>
      <protection locked="0"/>
    </xf>
    <xf numFmtId="176" fontId="13" fillId="0" borderId="41" xfId="0" applyNumberFormat="1" applyFont="1" applyBorder="1" applyAlignment="1" applyProtection="1">
      <alignment/>
      <protection locked="0"/>
    </xf>
    <xf numFmtId="176" fontId="13" fillId="0" borderId="42" xfId="0" applyNumberFormat="1" applyFont="1" applyBorder="1" applyAlignment="1" applyProtection="1">
      <alignment/>
      <protection locked="0"/>
    </xf>
    <xf numFmtId="176" fontId="13" fillId="0" borderId="41" xfId="47" applyNumberFormat="1" applyFont="1" applyFill="1" applyBorder="1" applyAlignment="1" applyProtection="1">
      <alignment/>
      <protection locked="0"/>
    </xf>
    <xf numFmtId="176" fontId="13" fillId="0" borderId="42" xfId="47" applyNumberFormat="1" applyFont="1" applyBorder="1" applyAlignment="1" applyProtection="1">
      <alignment/>
      <protection locked="0"/>
    </xf>
    <xf numFmtId="0" fontId="13" fillId="0" borderId="43" xfId="0" applyFont="1" applyBorder="1" applyAlignment="1" applyProtection="1">
      <alignment/>
      <protection locked="0"/>
    </xf>
    <xf numFmtId="176" fontId="13" fillId="0" borderId="41" xfId="47" applyNumberFormat="1" applyFont="1" applyBorder="1" applyAlignment="1" applyProtection="1">
      <alignment/>
      <protection locked="0"/>
    </xf>
    <xf numFmtId="0" fontId="13" fillId="0" borderId="45" xfId="0" applyFont="1" applyBorder="1" applyAlignment="1" applyProtection="1">
      <alignment/>
      <protection locked="0"/>
    </xf>
    <xf numFmtId="0" fontId="13" fillId="0" borderId="46" xfId="0" applyFont="1" applyBorder="1" applyAlignment="1" applyProtection="1">
      <alignment/>
      <protection locked="0"/>
    </xf>
    <xf numFmtId="2" fontId="13" fillId="0" borderId="46" xfId="0" applyNumberFormat="1" applyFont="1" applyBorder="1" applyAlignment="1" applyProtection="1">
      <alignment/>
      <protection locked="0"/>
    </xf>
    <xf numFmtId="176" fontId="13" fillId="0" borderId="46" xfId="47" applyNumberFormat="1" applyFont="1" applyBorder="1" applyAlignment="1" applyProtection="1">
      <alignment/>
      <protection locked="0"/>
    </xf>
    <xf numFmtId="10" fontId="13" fillId="0" borderId="46" xfId="42" applyNumberFormat="1" applyFont="1" applyFill="1" applyBorder="1" applyAlignment="1" applyProtection="1">
      <alignment horizontal="center"/>
      <protection locked="0"/>
    </xf>
    <xf numFmtId="176" fontId="13" fillId="0" borderId="47" xfId="47" applyNumberFormat="1" applyFont="1" applyFill="1" applyBorder="1" applyAlignment="1" applyProtection="1">
      <alignment/>
      <protection locked="0"/>
    </xf>
    <xf numFmtId="176" fontId="13" fillId="0" borderId="48" xfId="47" applyNumberFormat="1" applyFont="1" applyBorder="1" applyAlignment="1" applyProtection="1">
      <alignment/>
      <protection locked="0"/>
    </xf>
    <xf numFmtId="0" fontId="9" fillId="33" borderId="49" xfId="0" applyFont="1" applyFill="1" applyBorder="1" applyAlignment="1" applyProtection="1">
      <alignment/>
      <protection/>
    </xf>
    <xf numFmtId="0" fontId="13" fillId="33" borderId="50" xfId="0" applyFont="1" applyFill="1" applyBorder="1" applyAlignment="1" applyProtection="1">
      <alignment/>
      <protection/>
    </xf>
    <xf numFmtId="4" fontId="13" fillId="33" borderId="50" xfId="0" applyNumberFormat="1" applyFont="1" applyFill="1" applyBorder="1" applyAlignment="1" applyProtection="1">
      <alignment/>
      <protection/>
    </xf>
    <xf numFmtId="176" fontId="13" fillId="33" borderId="50" xfId="0" applyNumberFormat="1" applyFont="1" applyFill="1" applyBorder="1" applyAlignment="1" applyProtection="1">
      <alignment/>
      <protection/>
    </xf>
    <xf numFmtId="10" fontId="13" fillId="35" borderId="51" xfId="42" applyNumberFormat="1" applyFont="1" applyFill="1" applyBorder="1" applyAlignment="1" applyProtection="1">
      <alignment horizontal="center"/>
      <protection/>
    </xf>
    <xf numFmtId="176" fontId="13" fillId="37" borderId="34" xfId="47" applyNumberFormat="1" applyFont="1" applyFill="1" applyBorder="1" applyAlignment="1" applyProtection="1">
      <alignment/>
      <protection/>
    </xf>
    <xf numFmtId="176" fontId="13" fillId="36" borderId="34" xfId="47" applyNumberFormat="1" applyFont="1" applyFill="1" applyBorder="1" applyAlignment="1" applyProtection="1">
      <alignment/>
      <protection/>
    </xf>
    <xf numFmtId="176" fontId="13" fillId="33" borderId="52" xfId="47" applyNumberFormat="1" applyFont="1" applyFill="1" applyBorder="1" applyAlignment="1" applyProtection="1">
      <alignment horizontal="right"/>
      <protection/>
    </xf>
    <xf numFmtId="0" fontId="13" fillId="33" borderId="0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33" borderId="31" xfId="0" applyFont="1" applyFill="1" applyBorder="1" applyAlignment="1" applyProtection="1">
      <alignment/>
      <protection/>
    </xf>
    <xf numFmtId="0" fontId="13" fillId="0" borderId="53" xfId="0" applyFont="1" applyFill="1" applyBorder="1" applyAlignment="1" applyProtection="1">
      <alignment/>
      <protection locked="0"/>
    </xf>
    <xf numFmtId="2" fontId="13" fillId="0" borderId="54" xfId="0" applyNumberFormat="1" applyFont="1" applyBorder="1" applyAlignment="1" applyProtection="1">
      <alignment/>
      <protection locked="0"/>
    </xf>
    <xf numFmtId="176" fontId="13" fillId="0" borderId="54" xfId="0" applyNumberFormat="1" applyFont="1" applyFill="1" applyBorder="1" applyAlignment="1" applyProtection="1">
      <alignment/>
      <protection locked="0"/>
    </xf>
    <xf numFmtId="10" fontId="13" fillId="0" borderId="54" xfId="42" applyNumberFormat="1" applyFont="1" applyFill="1" applyBorder="1" applyAlignment="1" applyProtection="1">
      <alignment horizontal="center"/>
      <protection locked="0"/>
    </xf>
    <xf numFmtId="176" fontId="13" fillId="0" borderId="54" xfId="0" applyNumberFormat="1" applyFont="1" applyFill="1" applyBorder="1" applyAlignment="1" applyProtection="1">
      <alignment horizontal="right"/>
      <protection locked="0"/>
    </xf>
    <xf numFmtId="176" fontId="13" fillId="0" borderId="55" xfId="51" applyNumberFormat="1" applyFont="1" applyBorder="1" applyAlignment="1" applyProtection="1">
      <alignment/>
      <protection locked="0"/>
    </xf>
    <xf numFmtId="176" fontId="13" fillId="33" borderId="56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9" fillId="33" borderId="31" xfId="0" applyFont="1" applyFill="1" applyBorder="1" applyAlignment="1" applyProtection="1">
      <alignment/>
      <protection/>
    </xf>
    <xf numFmtId="176" fontId="13" fillId="33" borderId="25" xfId="0" applyNumberFormat="1" applyFont="1" applyFill="1" applyBorder="1" applyAlignment="1" applyProtection="1">
      <alignment/>
      <protection/>
    </xf>
    <xf numFmtId="0" fontId="13" fillId="39" borderId="0" xfId="0" applyFont="1" applyFill="1" applyBorder="1" applyAlignment="1" applyProtection="1">
      <alignment horizontal="left"/>
      <protection/>
    </xf>
    <xf numFmtId="3" fontId="5" fillId="33" borderId="13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38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5" fillId="33" borderId="38" xfId="0" applyNumberFormat="1" applyFont="1" applyFill="1" applyBorder="1" applyAlignment="1" applyProtection="1">
      <alignment horizontal="center"/>
      <protection/>
    </xf>
    <xf numFmtId="3" fontId="5" fillId="33" borderId="13" xfId="47" applyNumberFormat="1" applyFont="1" applyFill="1" applyBorder="1" applyAlignment="1" applyProtection="1">
      <alignment horizontal="left"/>
      <protection/>
    </xf>
    <xf numFmtId="3" fontId="5" fillId="33" borderId="0" xfId="47" applyNumberFormat="1" applyFont="1" applyFill="1" applyBorder="1" applyAlignment="1" applyProtection="1">
      <alignment horizontal="left"/>
      <protection/>
    </xf>
    <xf numFmtId="3" fontId="5" fillId="33" borderId="38" xfId="47" applyNumberFormat="1" applyFont="1" applyFill="1" applyBorder="1" applyAlignment="1" applyProtection="1">
      <alignment horizontal="left"/>
      <protection/>
    </xf>
    <xf numFmtId="0" fontId="3" fillId="37" borderId="21" xfId="0" applyFont="1" applyFill="1" applyBorder="1" applyAlignment="1" applyProtection="1">
      <alignment horizontal="center" vertical="center" wrapText="1"/>
      <protection/>
    </xf>
    <xf numFmtId="0" fontId="0" fillId="37" borderId="21" xfId="0" applyFill="1" applyBorder="1" applyAlignment="1">
      <alignment horizontal="center" vertical="center" wrapText="1"/>
    </xf>
    <xf numFmtId="0" fontId="3" fillId="36" borderId="57" xfId="0" applyFont="1" applyFill="1" applyBorder="1" applyAlignment="1" applyProtection="1">
      <alignment horizontal="center" vertical="center" wrapText="1"/>
      <protection/>
    </xf>
    <xf numFmtId="0" fontId="0" fillId="36" borderId="57" xfId="0" applyFill="1" applyBorder="1" applyAlignment="1">
      <alignment horizontal="center" vertical="center" wrapText="1"/>
    </xf>
    <xf numFmtId="0" fontId="6" fillId="33" borderId="13" xfId="0" applyFont="1" applyFill="1" applyBorder="1" applyAlignment="1" applyProtection="1">
      <alignment horizontal="right" indent="2"/>
      <protection/>
    </xf>
    <xf numFmtId="0" fontId="6" fillId="33" borderId="0" xfId="0" applyFont="1" applyFill="1" applyBorder="1" applyAlignment="1" applyProtection="1">
      <alignment horizontal="right" indent="2"/>
      <protection/>
    </xf>
    <xf numFmtId="0" fontId="5" fillId="0" borderId="0" xfId="0" applyFont="1" applyBorder="1" applyAlignment="1" applyProtection="1">
      <alignment horizontal="left"/>
      <protection locked="0"/>
    </xf>
    <xf numFmtId="0" fontId="12" fillId="33" borderId="10" xfId="0" applyFont="1" applyFill="1" applyBorder="1" applyAlignment="1" applyProtection="1">
      <alignment horizontal="center"/>
      <protection/>
    </xf>
    <xf numFmtId="0" fontId="12" fillId="33" borderId="11" xfId="0" applyFont="1" applyFill="1" applyBorder="1" applyAlignment="1" applyProtection="1">
      <alignment horizontal="center"/>
      <protection/>
    </xf>
    <xf numFmtId="0" fontId="12" fillId="33" borderId="12" xfId="0" applyFont="1" applyFill="1" applyBorder="1" applyAlignment="1" applyProtection="1">
      <alignment horizont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3" fontId="5" fillId="33" borderId="13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0" fontId="4" fillId="33" borderId="29" xfId="0" applyFont="1" applyFill="1" applyBorder="1" applyAlignment="1" applyProtection="1">
      <alignment/>
      <protection/>
    </xf>
    <xf numFmtId="0" fontId="4" fillId="33" borderId="30" xfId="0" applyFont="1" applyFill="1" applyBorder="1" applyAlignment="1" applyProtection="1">
      <alignment/>
      <protection/>
    </xf>
    <xf numFmtId="0" fontId="4" fillId="33" borderId="59" xfId="0" applyFont="1" applyFill="1" applyBorder="1" applyAlignment="1" applyProtection="1">
      <alignment/>
      <protection/>
    </xf>
    <xf numFmtId="0" fontId="9" fillId="38" borderId="60" xfId="0" applyFont="1" applyFill="1" applyBorder="1" applyAlignment="1" applyProtection="1">
      <alignment horizontal="center" vertical="center"/>
      <protection/>
    </xf>
    <xf numFmtId="0" fontId="9" fillId="38" borderId="27" xfId="0" applyFont="1" applyFill="1" applyBorder="1" applyAlignment="1" applyProtection="1">
      <alignment horizontal="center" vertical="center"/>
      <protection/>
    </xf>
    <xf numFmtId="0" fontId="9" fillId="38" borderId="24" xfId="0" applyFont="1" applyFill="1" applyBorder="1" applyAlignment="1" applyProtection="1">
      <alignment horizontal="center" vertical="center"/>
      <protection/>
    </xf>
    <xf numFmtId="0" fontId="9" fillId="34" borderId="61" xfId="0" applyFont="1" applyFill="1" applyBorder="1" applyAlignment="1" applyProtection="1">
      <alignment horizontal="center" vertical="center"/>
      <protection/>
    </xf>
    <xf numFmtId="0" fontId="9" fillId="34" borderId="62" xfId="0" applyFont="1" applyFill="1" applyBorder="1" applyAlignment="1" applyProtection="1">
      <alignment horizontal="center" vertical="center"/>
      <protection/>
    </xf>
    <xf numFmtId="0" fontId="9" fillId="34" borderId="13" xfId="0" applyFont="1" applyFill="1" applyBorder="1" applyAlignment="1" applyProtection="1">
      <alignment horizontal="center" vertical="center"/>
      <protection/>
    </xf>
    <xf numFmtId="0" fontId="9" fillId="34" borderId="38" xfId="0" applyFont="1" applyFill="1" applyBorder="1" applyAlignment="1" applyProtection="1">
      <alignment horizontal="center" vertical="center"/>
      <protection/>
    </xf>
    <xf numFmtId="0" fontId="9" fillId="34" borderId="29" xfId="0" applyFont="1" applyFill="1" applyBorder="1" applyAlignment="1" applyProtection="1">
      <alignment horizontal="center" vertical="center"/>
      <protection/>
    </xf>
    <xf numFmtId="0" fontId="9" fillId="34" borderId="26" xfId="0" applyFont="1" applyFill="1" applyBorder="1" applyAlignment="1" applyProtection="1">
      <alignment horizontal="center" vertical="center"/>
      <protection/>
    </xf>
    <xf numFmtId="0" fontId="9" fillId="37" borderId="63" xfId="0" applyFont="1" applyFill="1" applyBorder="1" applyAlignment="1" applyProtection="1">
      <alignment horizontal="center" vertical="center" wrapText="1"/>
      <protection/>
    </xf>
    <xf numFmtId="0" fontId="9" fillId="37" borderId="64" xfId="0" applyFont="1" applyFill="1" applyBorder="1" applyAlignment="1" applyProtection="1">
      <alignment horizontal="center" vertical="center" wrapText="1"/>
      <protection/>
    </xf>
    <xf numFmtId="0" fontId="9" fillId="37" borderId="65" xfId="0" applyFont="1" applyFill="1" applyBorder="1" applyAlignment="1" applyProtection="1">
      <alignment horizontal="center" vertical="center" wrapText="1"/>
      <protection/>
    </xf>
    <xf numFmtId="0" fontId="9" fillId="34" borderId="66" xfId="0" applyFont="1" applyFill="1" applyBorder="1" applyAlignment="1" applyProtection="1">
      <alignment horizontal="center" vertical="center"/>
      <protection/>
    </xf>
    <xf numFmtId="0" fontId="9" fillId="34" borderId="67" xfId="0" applyFont="1" applyFill="1" applyBorder="1" applyAlignment="1" applyProtection="1">
      <alignment horizontal="center" vertical="center"/>
      <protection/>
    </xf>
    <xf numFmtId="0" fontId="9" fillId="34" borderId="32" xfId="0" applyFont="1" applyFill="1" applyBorder="1" applyAlignment="1" applyProtection="1">
      <alignment horizontal="center" vertical="center"/>
      <protection/>
    </xf>
    <xf numFmtId="3" fontId="9" fillId="36" borderId="60" xfId="47" applyNumberFormat="1" applyFont="1" applyFill="1" applyBorder="1" applyAlignment="1" applyProtection="1">
      <alignment horizontal="center" vertical="center" wrapText="1"/>
      <protection/>
    </xf>
    <xf numFmtId="3" fontId="9" fillId="36" borderId="27" xfId="47" applyNumberFormat="1" applyFont="1" applyFill="1" applyBorder="1" applyAlignment="1" applyProtection="1">
      <alignment horizontal="center" vertical="center" wrapText="1"/>
      <protection/>
    </xf>
    <xf numFmtId="3" fontId="9" fillId="36" borderId="24" xfId="47" applyNumberFormat="1" applyFont="1" applyFill="1" applyBorder="1" applyAlignment="1" applyProtection="1">
      <alignment horizontal="center" vertical="center" wrapText="1"/>
      <protection/>
    </xf>
    <xf numFmtId="176" fontId="3" fillId="33" borderId="0" xfId="0" applyNumberFormat="1" applyFont="1" applyFill="1" applyBorder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 horizontal="left" vertical="center" wrapText="1"/>
      <protection/>
    </xf>
    <xf numFmtId="176" fontId="3" fillId="33" borderId="30" xfId="0" applyNumberFormat="1" applyFont="1" applyFill="1" applyBorder="1" applyAlignment="1" applyProtection="1">
      <alignment horizontal="center"/>
      <protection/>
    </xf>
    <xf numFmtId="0" fontId="0" fillId="0" borderId="68" xfId="0" applyFont="1" applyFill="1" applyBorder="1" applyAlignment="1" applyProtection="1">
      <alignment horizontal="left" vertical="top" wrapText="1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0" fillId="0" borderId="52" xfId="0" applyFont="1" applyFill="1" applyBorder="1" applyAlignment="1" applyProtection="1">
      <alignment horizontal="left" vertical="top" wrapText="1"/>
      <protection locked="0"/>
    </xf>
    <xf numFmtId="0" fontId="3" fillId="33" borderId="0" xfId="0" applyFont="1" applyFill="1" applyBorder="1" applyAlignment="1" applyProtection="1">
      <alignment horizontal="right"/>
      <protection/>
    </xf>
    <xf numFmtId="0" fontId="5" fillId="33" borderId="19" xfId="0" applyFont="1" applyFill="1" applyBorder="1" applyAlignment="1" applyProtection="1">
      <alignment horizontal="left"/>
      <protection/>
    </xf>
    <xf numFmtId="0" fontId="0" fillId="0" borderId="19" xfId="0" applyBorder="1" applyAlignment="1">
      <alignment/>
    </xf>
    <xf numFmtId="0" fontId="5" fillId="33" borderId="16" xfId="0" applyFont="1" applyFill="1" applyBorder="1" applyAlignment="1" applyProtection="1">
      <alignment horizontal="left" vertical="top" wrapText="1"/>
      <protection/>
    </xf>
    <xf numFmtId="0" fontId="0" fillId="0" borderId="16" xfId="0" applyBorder="1" applyAlignment="1">
      <alignment/>
    </xf>
    <xf numFmtId="0" fontId="5" fillId="33" borderId="16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left" vertical="center" wrapText="1" readingOrder="1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0" fillId="0" borderId="69" xfId="0" applyFont="1" applyFill="1" applyBorder="1" applyAlignment="1" applyProtection="1">
      <alignment horizontal="left" vertical="top" wrapText="1"/>
      <protection locked="0"/>
    </xf>
    <xf numFmtId="0" fontId="0" fillId="0" borderId="31" xfId="0" applyFont="1" applyFill="1" applyBorder="1" applyAlignment="1" applyProtection="1">
      <alignment horizontal="left" vertical="top" wrapText="1"/>
      <protection locked="0"/>
    </xf>
    <xf numFmtId="0" fontId="0" fillId="0" borderId="25" xfId="0" applyFont="1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center"/>
      <protection/>
    </xf>
    <xf numFmtId="10" fontId="3" fillId="0" borderId="70" xfId="0" applyNumberFormat="1" applyFont="1" applyFill="1" applyBorder="1" applyAlignment="1" applyProtection="1">
      <alignment horizontal="center" vertical="center"/>
      <protection locked="0"/>
    </xf>
    <xf numFmtId="10" fontId="3" fillId="0" borderId="71" xfId="0" applyNumberFormat="1" applyFont="1" applyFill="1" applyBorder="1" applyAlignment="1" applyProtection="1">
      <alignment horizontal="center" vertical="center"/>
      <protection locked="0"/>
    </xf>
    <xf numFmtId="176" fontId="3" fillId="0" borderId="70" xfId="0" applyNumberFormat="1" applyFont="1" applyFill="1" applyBorder="1" applyAlignment="1" applyProtection="1">
      <alignment horizontal="center" vertical="center"/>
      <protection locked="0"/>
    </xf>
    <xf numFmtId="176" fontId="3" fillId="0" borderId="71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/>
    </xf>
    <xf numFmtId="170" fontId="3" fillId="33" borderId="30" xfId="0" applyNumberFormat="1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left" vertical="top" wrapText="1"/>
      <protection/>
    </xf>
    <xf numFmtId="176" fontId="3" fillId="0" borderId="72" xfId="0" applyNumberFormat="1" applyFont="1" applyFill="1" applyBorder="1" applyAlignment="1" applyProtection="1">
      <alignment horizontal="center" vertical="center"/>
      <protection locked="0"/>
    </xf>
    <xf numFmtId="176" fontId="3" fillId="0" borderId="73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top" wrapText="1"/>
      <protection/>
    </xf>
    <xf numFmtId="0" fontId="0" fillId="0" borderId="68" xfId="0" applyNumberFormat="1" applyFont="1" applyFill="1" applyBorder="1" applyAlignment="1" applyProtection="1">
      <alignment horizontal="left" vertical="top" wrapText="1"/>
      <protection locked="0"/>
    </xf>
    <xf numFmtId="0" fontId="50" fillId="0" borderId="19" xfId="0" applyNumberFormat="1" applyFont="1" applyFill="1" applyBorder="1" applyAlignment="1" applyProtection="1">
      <alignment horizontal="left" vertical="top" wrapText="1"/>
      <protection locked="0"/>
    </xf>
    <xf numFmtId="0" fontId="50" fillId="0" borderId="52" xfId="0" applyNumberFormat="1" applyFont="1" applyFill="1" applyBorder="1" applyAlignment="1" applyProtection="1">
      <alignment horizontal="left" vertical="top" wrapText="1"/>
      <protection locked="0"/>
    </xf>
    <xf numFmtId="0" fontId="0" fillId="0" borderId="68" xfId="0" applyFont="1" applyBorder="1" applyAlignment="1" applyProtection="1">
      <alignment vertical="top" wrapText="1"/>
      <protection locked="0"/>
    </xf>
    <xf numFmtId="0" fontId="0" fillId="0" borderId="19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17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0" fillId="0" borderId="19" xfId="0" applyNumberFormat="1" applyFont="1" applyFill="1" applyBorder="1" applyAlignment="1" applyProtection="1">
      <alignment horizontal="left" vertical="top" wrapText="1"/>
      <protection locked="0"/>
    </xf>
    <xf numFmtId="0" fontId="0" fillId="0" borderId="52" xfId="0" applyNumberFormat="1" applyFont="1" applyFill="1" applyBorder="1" applyAlignment="1" applyProtection="1">
      <alignment horizontal="left" vertical="top" wrapText="1"/>
      <protection locked="0"/>
    </xf>
    <xf numFmtId="0" fontId="0" fillId="0" borderId="68" xfId="0" applyFont="1" applyFill="1" applyBorder="1" applyAlignment="1" applyProtection="1">
      <alignment horizontal="left" vertical="top" wrapText="1" readingOrder="1"/>
      <protection locked="0"/>
    </xf>
    <xf numFmtId="0" fontId="0" fillId="0" borderId="19" xfId="0" applyFont="1" applyFill="1" applyBorder="1" applyAlignment="1" applyProtection="1">
      <alignment horizontal="left" vertical="top" wrapText="1" readingOrder="1"/>
      <protection locked="0"/>
    </xf>
    <xf numFmtId="0" fontId="0" fillId="0" borderId="52" xfId="0" applyFont="1" applyFill="1" applyBorder="1" applyAlignment="1" applyProtection="1">
      <alignment horizontal="left" vertical="top" wrapText="1" readingOrder="1"/>
      <protection locked="0"/>
    </xf>
    <xf numFmtId="0" fontId="0" fillId="33" borderId="19" xfId="0" applyFill="1" applyBorder="1" applyAlignment="1" applyProtection="1">
      <alignment horizontal="center"/>
      <protection/>
    </xf>
    <xf numFmtId="0" fontId="10" fillId="33" borderId="74" xfId="0" applyFont="1" applyFill="1" applyBorder="1" applyAlignment="1" applyProtection="1">
      <alignment horizontal="center" vertical="center" wrapText="1"/>
      <protection/>
    </xf>
    <xf numFmtId="176" fontId="0" fillId="0" borderId="75" xfId="0" applyNumberFormat="1" applyBorder="1" applyAlignment="1" applyProtection="1">
      <alignment horizontal="center" vertical="center" wrapText="1" readingOrder="1"/>
      <protection locked="0"/>
    </xf>
    <xf numFmtId="176" fontId="0" fillId="0" borderId="76" xfId="0" applyNumberFormat="1" applyBorder="1" applyAlignment="1" applyProtection="1">
      <alignment horizontal="center" vertical="center" wrapText="1" readingOrder="1"/>
      <protection locked="0"/>
    </xf>
    <xf numFmtId="176" fontId="3" fillId="33" borderId="77" xfId="0" applyNumberFormat="1" applyFont="1" applyFill="1" applyBorder="1" applyAlignment="1" applyProtection="1">
      <alignment horizontal="center" vertical="center"/>
      <protection/>
    </xf>
    <xf numFmtId="176" fontId="3" fillId="33" borderId="78" xfId="0" applyNumberFormat="1" applyFont="1" applyFill="1" applyBorder="1" applyAlignment="1" applyProtection="1">
      <alignment horizontal="center" vertical="center"/>
      <protection/>
    </xf>
    <xf numFmtId="176" fontId="3" fillId="33" borderId="68" xfId="0" applyNumberFormat="1" applyFont="1" applyFill="1" applyBorder="1" applyAlignment="1" applyProtection="1">
      <alignment horizontal="center" vertical="center"/>
      <protection/>
    </xf>
    <xf numFmtId="176" fontId="3" fillId="33" borderId="52" xfId="0" applyNumberFormat="1" applyFont="1" applyFill="1" applyBorder="1" applyAlignment="1" applyProtection="1">
      <alignment horizontal="center" vertical="center"/>
      <protection/>
    </xf>
    <xf numFmtId="0" fontId="0" fillId="0" borderId="69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0" fillId="0" borderId="79" xfId="0" applyFont="1" applyBorder="1" applyAlignment="1" applyProtection="1">
      <alignment horizontal="left" vertical="top" wrapText="1" readingOrder="1"/>
      <protection locked="0"/>
    </xf>
    <xf numFmtId="0" fontId="0" fillId="0" borderId="75" xfId="0" applyFont="1" applyBorder="1" applyAlignment="1" applyProtection="1">
      <alignment horizontal="left" vertical="top" wrapText="1" readingOrder="1"/>
      <protection locked="0"/>
    </xf>
    <xf numFmtId="1" fontId="0" fillId="0" borderId="34" xfId="0" applyNumberFormat="1" applyBorder="1" applyAlignment="1" applyProtection="1">
      <alignment horizontal="center" vertical="center" wrapText="1" readingOrder="1"/>
      <protection locked="0"/>
    </xf>
    <xf numFmtId="1" fontId="0" fillId="0" borderId="75" xfId="0" applyNumberFormat="1" applyBorder="1" applyAlignment="1" applyProtection="1">
      <alignment horizontal="center" vertical="center" wrapText="1" readingOrder="1"/>
      <protection locked="0"/>
    </xf>
    <xf numFmtId="0" fontId="3" fillId="0" borderId="28" xfId="0" applyFont="1" applyBorder="1" applyAlignment="1" applyProtection="1">
      <alignment horizontal="left" vertical="top" wrapText="1" readingOrder="1"/>
      <protection locked="0"/>
    </xf>
    <xf numFmtId="0" fontId="3" fillId="0" borderId="31" xfId="0" applyFont="1" applyBorder="1" applyAlignment="1" applyProtection="1">
      <alignment horizontal="left" vertical="top" wrapText="1" readingOrder="1"/>
      <protection locked="0"/>
    </xf>
    <xf numFmtId="0" fontId="0" fillId="0" borderId="31" xfId="0" applyFont="1" applyBorder="1" applyAlignment="1" applyProtection="1">
      <alignment wrapText="1" readingOrder="1"/>
      <protection locked="0"/>
    </xf>
    <xf numFmtId="0" fontId="0" fillId="0" borderId="68" xfId="0" applyFont="1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52" xfId="0" applyBorder="1" applyAlignment="1" applyProtection="1">
      <alignment horizontal="left" vertical="top" wrapText="1"/>
      <protection locked="0"/>
    </xf>
    <xf numFmtId="0" fontId="0" fillId="0" borderId="80" xfId="0" applyFont="1" applyBorder="1" applyAlignment="1" applyProtection="1">
      <alignment horizontal="left" vertical="center" wrapText="1" readingOrder="1"/>
      <protection locked="0"/>
    </xf>
    <xf numFmtId="0" fontId="0" fillId="0" borderId="34" xfId="0" applyFont="1" applyBorder="1" applyAlignment="1" applyProtection="1">
      <alignment horizontal="left" vertical="center" wrapText="1" readingOrder="1"/>
      <protection locked="0"/>
    </xf>
    <xf numFmtId="0" fontId="10" fillId="33" borderId="81" xfId="0" applyFont="1" applyFill="1" applyBorder="1" applyAlignment="1" applyProtection="1">
      <alignment horizontal="center" vertical="center"/>
      <protection/>
    </xf>
    <xf numFmtId="0" fontId="10" fillId="33" borderId="82" xfId="0" applyFont="1" applyFill="1" applyBorder="1" applyAlignment="1" applyProtection="1">
      <alignment horizontal="center" vertical="center"/>
      <protection/>
    </xf>
    <xf numFmtId="1" fontId="0" fillId="0" borderId="24" xfId="0" applyNumberFormat="1" applyBorder="1" applyAlignment="1" applyProtection="1">
      <alignment horizontal="center" vertical="center" wrapText="1" readingOrder="1"/>
      <protection locked="0"/>
    </xf>
    <xf numFmtId="0" fontId="10" fillId="33" borderId="68" xfId="0" applyFont="1" applyFill="1" applyBorder="1" applyAlignment="1" applyProtection="1">
      <alignment horizontal="center" vertical="center" wrapText="1"/>
      <protection/>
    </xf>
    <xf numFmtId="0" fontId="10" fillId="33" borderId="52" xfId="0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wrapText="1" readingOrder="1"/>
      <protection locked="0"/>
    </xf>
    <xf numFmtId="0" fontId="10" fillId="33" borderId="74" xfId="0" applyFont="1" applyFill="1" applyBorder="1" applyAlignment="1" applyProtection="1">
      <alignment horizontal="center" vertical="center"/>
      <protection/>
    </xf>
    <xf numFmtId="176" fontId="0" fillId="0" borderId="24" xfId="0" applyNumberFormat="1" applyBorder="1" applyAlignment="1" applyProtection="1">
      <alignment horizontal="center" vertical="center" wrapText="1" readingOrder="1"/>
      <protection locked="0"/>
    </xf>
    <xf numFmtId="176" fontId="0" fillId="0" borderId="83" xfId="0" applyNumberFormat="1" applyBorder="1" applyAlignment="1" applyProtection="1">
      <alignment horizontal="center" vertical="center" wrapText="1" readingOrder="1"/>
      <protection locked="0"/>
    </xf>
    <xf numFmtId="0" fontId="0" fillId="33" borderId="0" xfId="0" applyFill="1" applyBorder="1" applyAlignment="1" applyProtection="1">
      <alignment horizontal="center" vertical="center"/>
      <protection/>
    </xf>
    <xf numFmtId="176" fontId="3" fillId="33" borderId="81" xfId="0" applyNumberFormat="1" applyFont="1" applyFill="1" applyBorder="1" applyAlignment="1" applyProtection="1">
      <alignment horizontal="center" vertical="center"/>
      <protection/>
    </xf>
    <xf numFmtId="176" fontId="3" fillId="33" borderId="82" xfId="0" applyNumberFormat="1" applyFont="1" applyFill="1" applyBorder="1" applyAlignment="1" applyProtection="1">
      <alignment horizontal="center" vertical="center"/>
      <protection/>
    </xf>
    <xf numFmtId="176" fontId="0" fillId="0" borderId="34" xfId="0" applyNumberFormat="1" applyBorder="1" applyAlignment="1" applyProtection="1">
      <alignment horizontal="center" vertical="center" wrapText="1" readingOrder="1"/>
      <protection locked="0"/>
    </xf>
    <xf numFmtId="176" fontId="0" fillId="0" borderId="69" xfId="0" applyNumberFormat="1" applyBorder="1" applyAlignment="1" applyProtection="1">
      <alignment horizontal="center" vertical="center" wrapText="1" readingOrder="1"/>
      <protection locked="0"/>
    </xf>
    <xf numFmtId="0" fontId="0" fillId="33" borderId="0" xfId="0" applyFont="1" applyFill="1" applyBorder="1" applyAlignment="1" applyProtection="1">
      <alignment horizontal="left" vertical="center" wrapText="1"/>
      <protection/>
    </xf>
    <xf numFmtId="9" fontId="3" fillId="33" borderId="0" xfId="65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center" vertical="center"/>
      <protection/>
    </xf>
    <xf numFmtId="0" fontId="10" fillId="33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center"/>
      <protection/>
    </xf>
    <xf numFmtId="0" fontId="8" fillId="33" borderId="12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176" fontId="3" fillId="0" borderId="77" xfId="0" applyNumberFormat="1" applyFont="1" applyFill="1" applyBorder="1" applyAlignment="1" applyProtection="1">
      <alignment horizontal="center" vertical="center"/>
      <protection locked="0"/>
    </xf>
    <xf numFmtId="176" fontId="3" fillId="0" borderId="78" xfId="0" applyNumberFormat="1" applyFont="1" applyFill="1" applyBorder="1" applyAlignment="1" applyProtection="1">
      <alignment horizontal="center" vertical="center"/>
      <protection locked="0"/>
    </xf>
    <xf numFmtId="10" fontId="3" fillId="0" borderId="84" xfId="0" applyNumberFormat="1" applyFont="1" applyFill="1" applyBorder="1" applyAlignment="1" applyProtection="1">
      <alignment horizontal="center" vertical="center"/>
      <protection locked="0"/>
    </xf>
    <xf numFmtId="10" fontId="3" fillId="0" borderId="85" xfId="0" applyNumberFormat="1" applyFont="1" applyFill="1" applyBorder="1" applyAlignment="1" applyProtection="1">
      <alignment horizontal="center" vertical="center"/>
      <protection locked="0"/>
    </xf>
    <xf numFmtId="0" fontId="3" fillId="0" borderId="86" xfId="0" applyFont="1" applyBorder="1" applyAlignment="1" applyProtection="1">
      <alignment horizontal="left" vertical="top" wrapText="1" readingOrder="1"/>
      <protection locked="0"/>
    </xf>
    <xf numFmtId="0" fontId="3" fillId="0" borderId="87" xfId="0" applyFont="1" applyBorder="1" applyAlignment="1" applyProtection="1">
      <alignment horizontal="left" vertical="top" wrapText="1" readingOrder="1"/>
      <protection locked="0"/>
    </xf>
    <xf numFmtId="0" fontId="0" fillId="0" borderId="87" xfId="0" applyBorder="1" applyAlignment="1" applyProtection="1">
      <alignment wrapText="1" readingOrder="1"/>
      <protection locked="0"/>
    </xf>
    <xf numFmtId="0" fontId="0" fillId="0" borderId="88" xfId="0" applyBorder="1" applyAlignment="1" applyProtection="1">
      <alignment wrapText="1" readingOrder="1"/>
      <protection locked="0"/>
    </xf>
    <xf numFmtId="0" fontId="10" fillId="33" borderId="89" xfId="0" applyFont="1" applyFill="1" applyBorder="1" applyAlignment="1" applyProtection="1">
      <alignment horizontal="center" vertical="center" wrapText="1"/>
      <protection/>
    </xf>
    <xf numFmtId="0" fontId="10" fillId="33" borderId="19" xfId="0" applyFont="1" applyFill="1" applyBorder="1" applyAlignment="1" applyProtection="1">
      <alignment horizontal="center" vertical="center" wrapText="1"/>
      <protection/>
    </xf>
    <xf numFmtId="176" fontId="3" fillId="33" borderId="70" xfId="0" applyNumberFormat="1" applyFont="1" applyFill="1" applyBorder="1" applyAlignment="1" applyProtection="1">
      <alignment horizontal="center" vertical="center"/>
      <protection/>
    </xf>
    <xf numFmtId="176" fontId="3" fillId="33" borderId="71" xfId="0" applyNumberFormat="1" applyFont="1" applyFill="1" applyBorder="1" applyAlignment="1" applyProtection="1">
      <alignment horizontal="center" vertical="center"/>
      <protection/>
    </xf>
    <xf numFmtId="10" fontId="3" fillId="33" borderId="81" xfId="0" applyNumberFormat="1" applyFont="1" applyFill="1" applyBorder="1" applyAlignment="1" applyProtection="1">
      <alignment horizontal="center" vertical="center"/>
      <protection/>
    </xf>
    <xf numFmtId="10" fontId="3" fillId="33" borderId="82" xfId="0" applyNumberFormat="1" applyFont="1" applyFill="1" applyBorder="1" applyAlignment="1" applyProtection="1">
      <alignment horizontal="center" vertical="center"/>
      <protection/>
    </xf>
    <xf numFmtId="0" fontId="0" fillId="0" borderId="70" xfId="0" applyFont="1" applyBorder="1" applyAlignment="1" applyProtection="1">
      <alignment horizontal="left" vertical="center" wrapText="1" readingOrder="1"/>
      <protection locked="0"/>
    </xf>
    <xf numFmtId="0" fontId="0" fillId="0" borderId="24" xfId="0" applyFont="1" applyBorder="1" applyAlignment="1" applyProtection="1">
      <alignment horizontal="left" vertical="center" wrapText="1" readingOrder="1"/>
      <protection locked="0"/>
    </xf>
    <xf numFmtId="0" fontId="5" fillId="33" borderId="0" xfId="0" applyFont="1" applyFill="1" applyBorder="1" applyAlignment="1" applyProtection="1">
      <alignment horizontal="left" wrapText="1"/>
      <protection/>
    </xf>
    <xf numFmtId="0" fontId="3" fillId="33" borderId="11" xfId="0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8" xfId="0" applyFont="1" applyBorder="1" applyAlignment="1" applyProtection="1">
      <alignment horizontal="left" vertical="top" wrapText="1" readingOrder="1"/>
      <protection locked="0"/>
    </xf>
    <xf numFmtId="0" fontId="0" fillId="0" borderId="19" xfId="0" applyBorder="1" applyAlignment="1" applyProtection="1">
      <alignment horizontal="left" vertical="top" wrapText="1" readingOrder="1"/>
      <protection locked="0"/>
    </xf>
    <xf numFmtId="0" fontId="0" fillId="0" borderId="52" xfId="0" applyBorder="1" applyAlignment="1" applyProtection="1">
      <alignment horizontal="left" vertical="top" wrapText="1" readingOrder="1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Currency 2" xfId="49"/>
    <cellStyle name="Currency 2 2" xfId="50"/>
    <cellStyle name="Currency 3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Percent 2" xfId="66"/>
    <cellStyle name="Percent 2 2" xfId="67"/>
    <cellStyle name="Percent 3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tabSelected="1" workbookViewId="0" topLeftCell="A1">
      <selection activeCell="C4" sqref="C4"/>
    </sheetView>
  </sheetViews>
  <sheetFormatPr defaultColWidth="11.421875" defaultRowHeight="12.75"/>
  <cols>
    <col min="1" max="1" width="23.140625" style="58" customWidth="1"/>
    <col min="2" max="2" width="19.7109375" style="58" customWidth="1"/>
    <col min="3" max="3" width="11.00390625" style="58" customWidth="1"/>
    <col min="4" max="4" width="14.140625" style="58" customWidth="1"/>
    <col min="5" max="5" width="12.28125" style="58" customWidth="1"/>
    <col min="6" max="7" width="15.7109375" style="58" customWidth="1"/>
    <col min="8" max="9" width="14.7109375" style="58" customWidth="1"/>
    <col min="10" max="16384" width="11.421875" style="58" customWidth="1"/>
  </cols>
  <sheetData>
    <row r="1" spans="1:8" ht="23.25" customHeight="1">
      <c r="A1" s="203" t="s">
        <v>96</v>
      </c>
      <c r="B1" s="204"/>
      <c r="C1" s="204"/>
      <c r="D1" s="204"/>
      <c r="E1" s="204"/>
      <c r="F1" s="204"/>
      <c r="G1" s="204"/>
      <c r="H1" s="205"/>
    </row>
    <row r="2" spans="1:8" ht="4.5" customHeight="1">
      <c r="A2" s="59"/>
      <c r="B2" s="48"/>
      <c r="C2" s="48"/>
      <c r="D2" s="48"/>
      <c r="E2" s="48"/>
      <c r="F2" s="48"/>
      <c r="G2" s="48"/>
      <c r="H2" s="60"/>
    </row>
    <row r="3" spans="1:8" ht="21" customHeight="1">
      <c r="A3" s="200" t="s">
        <v>103</v>
      </c>
      <c r="B3" s="201"/>
      <c r="C3" s="202"/>
      <c r="D3" s="202"/>
      <c r="E3" s="202"/>
      <c r="F3" s="61"/>
      <c r="G3" s="61"/>
      <c r="H3" s="62"/>
    </row>
    <row r="4" spans="1:8" ht="21" customHeight="1">
      <c r="A4" s="130"/>
      <c r="B4" s="131" t="s">
        <v>104</v>
      </c>
      <c r="C4" s="139"/>
      <c r="D4" s="61"/>
      <c r="E4" s="61"/>
      <c r="F4" s="61"/>
      <c r="G4" s="61"/>
      <c r="H4" s="62"/>
    </row>
    <row r="5" spans="1:8" ht="20.25" customHeight="1">
      <c r="A5" s="200" t="s">
        <v>58</v>
      </c>
      <c r="B5" s="201"/>
      <c r="C5" s="139"/>
      <c r="D5" s="61"/>
      <c r="E5" s="61"/>
      <c r="F5" s="48"/>
      <c r="G5" s="56"/>
      <c r="H5" s="57"/>
    </row>
    <row r="6" spans="1:8" ht="20.25" customHeight="1">
      <c r="A6" s="200" t="s">
        <v>57</v>
      </c>
      <c r="B6" s="201"/>
      <c r="C6" s="139"/>
      <c r="D6" s="61"/>
      <c r="E6" s="61"/>
      <c r="F6" s="56"/>
      <c r="G6" s="56"/>
      <c r="H6" s="57"/>
    </row>
    <row r="7" spans="1:8" ht="12" customHeight="1" thickBot="1">
      <c r="A7" s="59"/>
      <c r="B7" s="48"/>
      <c r="C7" s="48"/>
      <c r="D7" s="48"/>
      <c r="E7" s="48"/>
      <c r="F7" s="63"/>
      <c r="G7" s="63"/>
      <c r="H7" s="64"/>
    </row>
    <row r="8" spans="1:8" ht="12.75" customHeight="1">
      <c r="A8" s="65"/>
      <c r="B8" s="66"/>
      <c r="C8" s="66"/>
      <c r="D8" s="66"/>
      <c r="E8" s="66"/>
      <c r="F8" s="113" t="s">
        <v>14</v>
      </c>
      <c r="G8" s="114" t="s">
        <v>14</v>
      </c>
      <c r="H8" s="206" t="s">
        <v>62</v>
      </c>
    </row>
    <row r="9" spans="1:8" ht="12.75" customHeight="1">
      <c r="A9" s="51" t="s">
        <v>12</v>
      </c>
      <c r="B9" s="67" t="s">
        <v>13</v>
      </c>
      <c r="C9" s="67" t="s">
        <v>88</v>
      </c>
      <c r="D9" s="67" t="s">
        <v>35</v>
      </c>
      <c r="E9" s="67" t="s">
        <v>9</v>
      </c>
      <c r="F9" s="196" t="s">
        <v>84</v>
      </c>
      <c r="G9" s="198" t="s">
        <v>61</v>
      </c>
      <c r="H9" s="207"/>
    </row>
    <row r="10" spans="1:8" ht="12.75" customHeight="1">
      <c r="A10" s="51" t="s">
        <v>102</v>
      </c>
      <c r="B10" s="67"/>
      <c r="C10" s="67"/>
      <c r="D10" s="67" t="s">
        <v>0</v>
      </c>
      <c r="E10" s="67" t="s">
        <v>10</v>
      </c>
      <c r="F10" s="197"/>
      <c r="G10" s="199"/>
      <c r="H10" s="207"/>
    </row>
    <row r="11" spans="1:8" ht="12" customHeight="1">
      <c r="A11" s="51"/>
      <c r="B11" s="67"/>
      <c r="C11" s="67"/>
      <c r="D11" s="67"/>
      <c r="E11" s="67"/>
      <c r="F11" s="197"/>
      <c r="G11" s="199"/>
      <c r="H11" s="207"/>
    </row>
    <row r="12" spans="1:8" s="184" customFormat="1" ht="18" customHeight="1">
      <c r="A12" s="176" t="s">
        <v>108</v>
      </c>
      <c r="B12" s="176"/>
      <c r="C12" s="185"/>
      <c r="D12" s="185"/>
      <c r="E12" s="185"/>
      <c r="F12" s="185"/>
      <c r="G12" s="185"/>
      <c r="H12" s="186"/>
    </row>
    <row r="13" spans="1:8" ht="18" customHeight="1">
      <c r="A13" s="177"/>
      <c r="B13" s="175"/>
      <c r="C13" s="178"/>
      <c r="D13" s="179"/>
      <c r="E13" s="180"/>
      <c r="F13" s="181"/>
      <c r="G13" s="182"/>
      <c r="H13" s="183">
        <f aca="true" t="shared" si="0" ref="H13:H41">SUM(F13:G13)</f>
        <v>0</v>
      </c>
    </row>
    <row r="14" spans="1:8" ht="18" customHeight="1">
      <c r="A14" s="187"/>
      <c r="B14" s="142"/>
      <c r="C14" s="143"/>
      <c r="D14" s="144"/>
      <c r="E14" s="145"/>
      <c r="F14" s="147"/>
      <c r="G14" s="146"/>
      <c r="H14" s="141">
        <f t="shared" si="0"/>
        <v>0</v>
      </c>
    </row>
    <row r="15" spans="1:8" ht="18" customHeight="1">
      <c r="A15" s="148"/>
      <c r="B15" s="142"/>
      <c r="C15" s="143"/>
      <c r="D15" s="144"/>
      <c r="E15" s="145"/>
      <c r="F15" s="147"/>
      <c r="G15" s="146"/>
      <c r="H15" s="141">
        <f t="shared" si="0"/>
        <v>0</v>
      </c>
    </row>
    <row r="16" spans="1:8" ht="18" customHeight="1">
      <c r="A16" s="148"/>
      <c r="B16" s="142"/>
      <c r="C16" s="143"/>
      <c r="D16" s="144"/>
      <c r="E16" s="145"/>
      <c r="F16" s="147"/>
      <c r="G16" s="146"/>
      <c r="H16" s="141">
        <f t="shared" si="0"/>
        <v>0</v>
      </c>
    </row>
    <row r="17" spans="1:8" ht="18" customHeight="1">
      <c r="A17" s="148"/>
      <c r="B17" s="142"/>
      <c r="C17" s="143"/>
      <c r="D17" s="144"/>
      <c r="E17" s="145"/>
      <c r="F17" s="147"/>
      <c r="G17" s="146"/>
      <c r="H17" s="141">
        <f t="shared" si="0"/>
        <v>0</v>
      </c>
    </row>
    <row r="18" spans="1:8" ht="18" customHeight="1">
      <c r="A18" s="149"/>
      <c r="B18" s="150"/>
      <c r="C18" s="143"/>
      <c r="D18" s="144"/>
      <c r="E18" s="145"/>
      <c r="F18" s="147"/>
      <c r="G18" s="146"/>
      <c r="H18" s="141">
        <f t="shared" si="0"/>
        <v>0</v>
      </c>
    </row>
    <row r="19" spans="1:8" ht="18" customHeight="1">
      <c r="A19" s="148"/>
      <c r="B19" s="152"/>
      <c r="C19" s="143"/>
      <c r="D19" s="144"/>
      <c r="E19" s="145"/>
      <c r="F19" s="147"/>
      <c r="G19" s="146"/>
      <c r="H19" s="141">
        <f t="shared" si="0"/>
        <v>0</v>
      </c>
    </row>
    <row r="20" spans="1:8" ht="18" customHeight="1">
      <c r="A20" s="148"/>
      <c r="B20" s="152"/>
      <c r="C20" s="143"/>
      <c r="D20" s="144"/>
      <c r="E20" s="145"/>
      <c r="F20" s="147"/>
      <c r="G20" s="146"/>
      <c r="H20" s="141">
        <f t="shared" si="0"/>
        <v>0</v>
      </c>
    </row>
    <row r="21" spans="1:8" ht="18" customHeight="1">
      <c r="A21" s="174" t="s">
        <v>109</v>
      </c>
      <c r="B21" s="140"/>
      <c r="C21" s="140"/>
      <c r="D21" s="140"/>
      <c r="E21" s="140"/>
      <c r="F21" s="140"/>
      <c r="G21" s="140"/>
      <c r="H21" s="141"/>
    </row>
    <row r="22" spans="1:8" ht="18" customHeight="1">
      <c r="A22" s="148"/>
      <c r="B22" s="142"/>
      <c r="C22" s="143"/>
      <c r="D22" s="144"/>
      <c r="E22" s="145"/>
      <c r="F22" s="147"/>
      <c r="G22" s="146"/>
      <c r="H22" s="141">
        <f t="shared" si="0"/>
        <v>0</v>
      </c>
    </row>
    <row r="23" spans="1:8" ht="18" customHeight="1">
      <c r="A23" s="148"/>
      <c r="B23" s="142"/>
      <c r="C23" s="143"/>
      <c r="D23" s="144"/>
      <c r="E23" s="145"/>
      <c r="F23" s="153"/>
      <c r="G23" s="154"/>
      <c r="H23" s="141">
        <f t="shared" si="0"/>
        <v>0</v>
      </c>
    </row>
    <row r="24" spans="1:8" ht="18" customHeight="1">
      <c r="A24" s="148"/>
      <c r="B24" s="142"/>
      <c r="C24" s="143"/>
      <c r="D24" s="144"/>
      <c r="E24" s="145"/>
      <c r="F24" s="153"/>
      <c r="G24" s="154"/>
      <c r="H24" s="141">
        <f t="shared" si="0"/>
        <v>0</v>
      </c>
    </row>
    <row r="25" spans="1:8" ht="18" customHeight="1">
      <c r="A25" s="149"/>
      <c r="B25" s="142"/>
      <c r="C25" s="143"/>
      <c r="D25" s="144"/>
      <c r="E25" s="145"/>
      <c r="F25" s="147"/>
      <c r="G25" s="146"/>
      <c r="H25" s="141">
        <f t="shared" si="0"/>
        <v>0</v>
      </c>
    </row>
    <row r="26" spans="1:8" ht="18" customHeight="1">
      <c r="A26" s="149"/>
      <c r="B26" s="150"/>
      <c r="C26" s="143"/>
      <c r="D26" s="144"/>
      <c r="E26" s="145"/>
      <c r="F26" s="147"/>
      <c r="G26" s="146"/>
      <c r="H26" s="141">
        <f t="shared" si="0"/>
        <v>0</v>
      </c>
    </row>
    <row r="27" spans="1:8" ht="18" customHeight="1">
      <c r="A27" s="149"/>
      <c r="B27" s="150"/>
      <c r="C27" s="143"/>
      <c r="D27" s="144"/>
      <c r="E27" s="145"/>
      <c r="F27" s="147"/>
      <c r="G27" s="146"/>
      <c r="H27" s="141">
        <f t="shared" si="0"/>
        <v>0</v>
      </c>
    </row>
    <row r="28" spans="1:8" ht="18" customHeight="1">
      <c r="A28" s="149"/>
      <c r="B28" s="150"/>
      <c r="C28" s="143"/>
      <c r="D28" s="144"/>
      <c r="E28" s="145"/>
      <c r="F28" s="147"/>
      <c r="G28" s="146"/>
      <c r="H28" s="141">
        <f t="shared" si="0"/>
        <v>0</v>
      </c>
    </row>
    <row r="29" spans="1:9" ht="18" customHeight="1">
      <c r="A29" s="149"/>
      <c r="B29" s="150"/>
      <c r="C29" s="143"/>
      <c r="D29" s="144"/>
      <c r="E29" s="145"/>
      <c r="F29" s="147"/>
      <c r="G29" s="146"/>
      <c r="H29" s="141">
        <f t="shared" si="0"/>
        <v>0</v>
      </c>
      <c r="I29" s="94"/>
    </row>
    <row r="30" spans="1:8" ht="18" customHeight="1">
      <c r="A30" s="148"/>
      <c r="B30" s="142"/>
      <c r="C30" s="143"/>
      <c r="D30" s="144"/>
      <c r="E30" s="145"/>
      <c r="F30" s="147"/>
      <c r="G30" s="146"/>
      <c r="H30" s="141">
        <f t="shared" si="0"/>
        <v>0</v>
      </c>
    </row>
    <row r="31" spans="1:8" ht="18" customHeight="1">
      <c r="A31" s="148"/>
      <c r="B31" s="142"/>
      <c r="C31" s="143"/>
      <c r="D31" s="144"/>
      <c r="E31" s="145"/>
      <c r="F31" s="155"/>
      <c r="G31" s="156"/>
      <c r="H31" s="141">
        <f t="shared" si="0"/>
        <v>0</v>
      </c>
    </row>
    <row r="32" spans="1:8" ht="18" customHeight="1">
      <c r="A32" s="148"/>
      <c r="B32" s="142"/>
      <c r="C32" s="143"/>
      <c r="D32" s="144"/>
      <c r="E32" s="145"/>
      <c r="F32" s="155"/>
      <c r="G32" s="156"/>
      <c r="H32" s="141">
        <f t="shared" si="0"/>
        <v>0</v>
      </c>
    </row>
    <row r="33" spans="1:8" ht="18" customHeight="1">
      <c r="A33" s="148"/>
      <c r="B33" s="142"/>
      <c r="C33" s="143"/>
      <c r="D33" s="144"/>
      <c r="E33" s="145"/>
      <c r="F33" s="155"/>
      <c r="G33" s="156"/>
      <c r="H33" s="141">
        <f t="shared" si="0"/>
        <v>0</v>
      </c>
    </row>
    <row r="34" spans="1:8" ht="18" customHeight="1">
      <c r="A34" s="148"/>
      <c r="B34" s="142"/>
      <c r="C34" s="143"/>
      <c r="D34" s="144"/>
      <c r="E34" s="145"/>
      <c r="F34" s="155"/>
      <c r="G34" s="156"/>
      <c r="H34" s="141">
        <f t="shared" si="0"/>
        <v>0</v>
      </c>
    </row>
    <row r="35" spans="1:8" ht="18" customHeight="1">
      <c r="A35" s="157"/>
      <c r="B35" s="151"/>
      <c r="C35" s="143"/>
      <c r="D35" s="158"/>
      <c r="E35" s="145"/>
      <c r="F35" s="155"/>
      <c r="G35" s="156"/>
      <c r="H35" s="141">
        <f t="shared" si="0"/>
        <v>0</v>
      </c>
    </row>
    <row r="36" spans="1:8" ht="18" customHeight="1">
      <c r="A36" s="157"/>
      <c r="B36" s="151"/>
      <c r="C36" s="143"/>
      <c r="D36" s="158"/>
      <c r="E36" s="145"/>
      <c r="F36" s="155"/>
      <c r="G36" s="156"/>
      <c r="H36" s="141">
        <f t="shared" si="0"/>
        <v>0</v>
      </c>
    </row>
    <row r="37" spans="1:8" ht="18" customHeight="1">
      <c r="A37" s="157"/>
      <c r="B37" s="151"/>
      <c r="C37" s="143"/>
      <c r="D37" s="158"/>
      <c r="E37" s="145"/>
      <c r="F37" s="155"/>
      <c r="G37" s="156"/>
      <c r="H37" s="141">
        <f t="shared" si="0"/>
        <v>0</v>
      </c>
    </row>
    <row r="38" spans="1:8" ht="18" customHeight="1">
      <c r="A38" s="157"/>
      <c r="B38" s="151"/>
      <c r="C38" s="143"/>
      <c r="D38" s="158"/>
      <c r="E38" s="145"/>
      <c r="F38" s="155"/>
      <c r="G38" s="156"/>
      <c r="H38" s="141">
        <f t="shared" si="0"/>
        <v>0</v>
      </c>
    </row>
    <row r="39" spans="1:8" ht="18" customHeight="1">
      <c r="A39" s="157"/>
      <c r="B39" s="151"/>
      <c r="C39" s="143"/>
      <c r="D39" s="158"/>
      <c r="E39" s="145"/>
      <c r="F39" s="155"/>
      <c r="G39" s="156"/>
      <c r="H39" s="141">
        <f t="shared" si="0"/>
        <v>0</v>
      </c>
    </row>
    <row r="40" spans="1:8" ht="18" customHeight="1">
      <c r="A40" s="157"/>
      <c r="B40" s="151"/>
      <c r="C40" s="143"/>
      <c r="D40" s="158"/>
      <c r="E40" s="145"/>
      <c r="F40" s="155"/>
      <c r="G40" s="156"/>
      <c r="H40" s="141">
        <f t="shared" si="0"/>
        <v>0</v>
      </c>
    </row>
    <row r="41" spans="1:8" ht="18" customHeight="1" thickBot="1">
      <c r="A41" s="159"/>
      <c r="B41" s="160"/>
      <c r="C41" s="161"/>
      <c r="D41" s="162"/>
      <c r="E41" s="163"/>
      <c r="F41" s="164"/>
      <c r="G41" s="165"/>
      <c r="H41" s="141">
        <f t="shared" si="0"/>
        <v>0</v>
      </c>
    </row>
    <row r="42" spans="1:8" ht="18" customHeight="1" thickBot="1">
      <c r="A42" s="166" t="s">
        <v>1</v>
      </c>
      <c r="B42" s="167"/>
      <c r="C42" s="168">
        <f>IF(SUM(C12:C41)=0,"",SUM(C12:C41))</f>
      </c>
      <c r="D42" s="169">
        <f>IF(SUM(D12:D41)=0,"",SUM(D12:D41))</f>
      </c>
      <c r="E42" s="170">
        <f>IF(D42="","",C42/D42)</f>
      </c>
      <c r="F42" s="171">
        <f>SUM(F12:F41)</f>
        <v>0</v>
      </c>
      <c r="G42" s="172">
        <f>SUM(G12:G41)</f>
        <v>0</v>
      </c>
      <c r="H42" s="173">
        <f>SUM(F42:F42)</f>
        <v>0</v>
      </c>
    </row>
    <row r="43" spans="2:6" ht="15">
      <c r="B43" s="50"/>
      <c r="C43" s="50"/>
      <c r="D43" s="50"/>
      <c r="E43" s="50"/>
      <c r="F43" s="84"/>
    </row>
  </sheetData>
  <sheetProtection selectLockedCells="1"/>
  <mergeCells count="8">
    <mergeCell ref="F9:F11"/>
    <mergeCell ref="G9:G11"/>
    <mergeCell ref="A3:B3"/>
    <mergeCell ref="C3:E3"/>
    <mergeCell ref="A1:H1"/>
    <mergeCell ref="A6:B6"/>
    <mergeCell ref="A5:B5"/>
    <mergeCell ref="H8:H11"/>
  </mergeCells>
  <printOptions horizontalCentered="1"/>
  <pageMargins left="0.5" right="0.5" top="0.5" bottom="0.5" header="0.25" footer="0.25"/>
  <pageSetup fitToHeight="1" fitToWidth="1" horizontalDpi="300" verticalDpi="300" orientation="portrait" scale="67" r:id="rId1"/>
  <headerFooter alignWithMargins="0">
    <oddFooter>&amp;LBudget Workbook V8&amp;C&amp;F&amp;R&amp;D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workbookViewId="0" topLeftCell="A2">
      <pane ySplit="9" topLeftCell="A23" activePane="bottomLeft" state="frozen"/>
      <selection pane="topLeft" activeCell="C3" sqref="C3:E3"/>
      <selection pane="bottomLeft" activeCell="C23" sqref="C23"/>
    </sheetView>
  </sheetViews>
  <sheetFormatPr defaultColWidth="11.421875" defaultRowHeight="12.75"/>
  <cols>
    <col min="1" max="1" width="4.8515625" style="4" customWidth="1"/>
    <col min="2" max="2" width="27.7109375" style="4" customWidth="1"/>
    <col min="3" max="3" width="18.28125" style="4" customWidth="1"/>
    <col min="4" max="4" width="15.7109375" style="4" customWidth="1"/>
    <col min="5" max="5" width="16.8515625" style="4" customWidth="1"/>
    <col min="6" max="6" width="16.7109375" style="4" customWidth="1"/>
    <col min="7" max="7" width="11.421875" style="4" customWidth="1"/>
    <col min="8" max="8" width="12.00390625" style="4" bestFit="1" customWidth="1"/>
    <col min="9" max="16384" width="11.421875" style="4" customWidth="1"/>
  </cols>
  <sheetData>
    <row r="1" spans="3:6" s="11" customFormat="1" ht="13.5" hidden="1" thickBot="1">
      <c r="C1" s="12"/>
      <c r="D1" s="13"/>
      <c r="E1" s="13"/>
      <c r="F1" s="122"/>
    </row>
    <row r="2" spans="1:6" ht="23.25" customHeight="1">
      <c r="A2" s="203" t="s">
        <v>36</v>
      </c>
      <c r="B2" s="204"/>
      <c r="C2" s="204"/>
      <c r="D2" s="204"/>
      <c r="E2" s="204"/>
      <c r="F2" s="124"/>
    </row>
    <row r="3" spans="1:6" ht="20.25" customHeight="1">
      <c r="A3" s="188" t="str">
        <f>'Personnel Detail Worksheet'!A3</f>
        <v>Applicant Agency: </v>
      </c>
      <c r="B3" s="189"/>
      <c r="C3" s="189">
        <f>'Personnel Detail Worksheet'!C3</f>
        <v>0</v>
      </c>
      <c r="D3" s="189"/>
      <c r="E3" s="189"/>
      <c r="F3" s="190"/>
    </row>
    <row r="4" spans="1:6" ht="20.25" customHeight="1">
      <c r="A4" s="208" t="str">
        <f>'Personnel Detail Worksheet'!B4</f>
        <v>Contract Number:</v>
      </c>
      <c r="B4" s="209"/>
      <c r="C4" s="189">
        <f>'Personnel Detail Worksheet'!C4</f>
        <v>0</v>
      </c>
      <c r="D4" s="191"/>
      <c r="E4" s="191"/>
      <c r="F4" s="192"/>
    </row>
    <row r="5" spans="1:6" ht="23.25" customHeight="1">
      <c r="A5" s="208" t="str">
        <f>'Personnel Detail Worksheet'!A5</f>
        <v>Program / Service: </v>
      </c>
      <c r="B5" s="209"/>
      <c r="C5" s="209">
        <f>'Personnel Detail Worksheet'!C5</f>
        <v>0</v>
      </c>
      <c r="D5" s="209"/>
      <c r="E5" s="209"/>
      <c r="F5" s="209"/>
    </row>
    <row r="6" spans="1:6" ht="23.25" customHeight="1">
      <c r="A6" s="193" t="str">
        <f>'Personnel Detail Worksheet'!A6</f>
        <v>Contract Period: </v>
      </c>
      <c r="B6" s="194"/>
      <c r="C6" s="194">
        <f>'Personnel Detail Worksheet'!C6</f>
        <v>0</v>
      </c>
      <c r="D6" s="194"/>
      <c r="E6" s="194"/>
      <c r="F6" s="195"/>
    </row>
    <row r="7" spans="1:6" ht="6.75" customHeight="1">
      <c r="A7" s="210"/>
      <c r="B7" s="211"/>
      <c r="C7" s="211"/>
      <c r="D7" s="211"/>
      <c r="E7" s="211"/>
      <c r="F7" s="212"/>
    </row>
    <row r="8" spans="1:6" ht="12.75" customHeight="1">
      <c r="A8" s="216" t="s">
        <v>15</v>
      </c>
      <c r="B8" s="217"/>
      <c r="C8" s="225" t="s">
        <v>11</v>
      </c>
      <c r="D8" s="222" t="s">
        <v>83</v>
      </c>
      <c r="E8" s="228" t="s">
        <v>61</v>
      </c>
      <c r="F8" s="213" t="s">
        <v>94</v>
      </c>
    </row>
    <row r="9" spans="1:6" ht="15" customHeight="1">
      <c r="A9" s="218"/>
      <c r="B9" s="219"/>
      <c r="C9" s="226"/>
      <c r="D9" s="223"/>
      <c r="E9" s="229"/>
      <c r="F9" s="214"/>
    </row>
    <row r="10" spans="1:6" s="14" customFormat="1" ht="15" customHeight="1">
      <c r="A10" s="220"/>
      <c r="B10" s="221"/>
      <c r="C10" s="227"/>
      <c r="D10" s="224"/>
      <c r="E10" s="230"/>
      <c r="F10" s="215"/>
    </row>
    <row r="11" spans="1:6" ht="21.75" customHeight="1">
      <c r="A11" s="79" t="s">
        <v>17</v>
      </c>
      <c r="B11" s="71" t="s">
        <v>34</v>
      </c>
      <c r="C11" s="89">
        <f>'Personnel Detail Worksheet'!H42</f>
        <v>0</v>
      </c>
      <c r="D11" s="118">
        <f>'Personnel Detail Worksheet'!F42</f>
        <v>0</v>
      </c>
      <c r="E11" s="119">
        <f>'Personnel Detail Worksheet'!$G$42</f>
        <v>0</v>
      </c>
      <c r="F11" s="123"/>
    </row>
    <row r="12" spans="1:7" ht="15">
      <c r="A12" s="80" t="s">
        <v>19</v>
      </c>
      <c r="B12" s="72" t="s">
        <v>18</v>
      </c>
      <c r="C12" s="107">
        <f>SUM(D12:E12)</f>
        <v>0</v>
      </c>
      <c r="D12" s="108"/>
      <c r="E12" s="108"/>
      <c r="F12" s="125"/>
      <c r="G12" s="96"/>
    </row>
    <row r="13" spans="1:6" ht="15">
      <c r="A13" s="80" t="s">
        <v>21</v>
      </c>
      <c r="B13" s="73" t="s">
        <v>20</v>
      </c>
      <c r="C13" s="101">
        <f>SUM(C14:C16)</f>
        <v>0</v>
      </c>
      <c r="D13" s="116"/>
      <c r="E13" s="117">
        <f>SUM(E14:E16)</f>
        <v>0</v>
      </c>
      <c r="F13" s="127">
        <f>SUM(F14:F16)</f>
        <v>0</v>
      </c>
    </row>
    <row r="14" spans="1:6" ht="15" customHeight="1">
      <c r="A14" s="81"/>
      <c r="B14" s="68" t="s">
        <v>64</v>
      </c>
      <c r="C14" s="107">
        <v>0</v>
      </c>
      <c r="D14" s="105"/>
      <c r="E14" s="108"/>
      <c r="F14" s="125"/>
    </row>
    <row r="15" spans="1:6" ht="15">
      <c r="A15" s="81"/>
      <c r="B15" s="69" t="s">
        <v>3</v>
      </c>
      <c r="C15" s="107">
        <v>0</v>
      </c>
      <c r="D15" s="105"/>
      <c r="E15" s="108"/>
      <c r="F15" s="125"/>
    </row>
    <row r="16" spans="1:6" ht="15">
      <c r="A16" s="82"/>
      <c r="B16" s="70"/>
      <c r="C16" s="107">
        <f>SUM(D16:E16)</f>
        <v>0</v>
      </c>
      <c r="D16" s="105"/>
      <c r="E16" s="108"/>
      <c r="F16" s="125"/>
    </row>
    <row r="17" spans="1:6" ht="15">
      <c r="A17" s="80" t="s">
        <v>23</v>
      </c>
      <c r="B17" s="73" t="s">
        <v>22</v>
      </c>
      <c r="C17" s="101">
        <f>SUM(C18:C33)</f>
        <v>0</v>
      </c>
      <c r="D17" s="120"/>
      <c r="E17" s="117"/>
      <c r="F17" s="127">
        <f>SUM(F18:F33)</f>
        <v>0</v>
      </c>
    </row>
    <row r="18" spans="1:6" ht="16.5" customHeight="1">
      <c r="A18" s="81"/>
      <c r="B18" s="68" t="s">
        <v>31</v>
      </c>
      <c r="C18" s="107">
        <v>0</v>
      </c>
      <c r="D18" s="105"/>
      <c r="E18" s="108"/>
      <c r="F18" s="125"/>
    </row>
    <row r="19" spans="1:6" ht="15">
      <c r="A19" s="81"/>
      <c r="B19" s="69" t="s">
        <v>30</v>
      </c>
      <c r="C19" s="107">
        <f aca="true" t="shared" si="0" ref="C19:C47">SUM(D19:E19)</f>
        <v>0</v>
      </c>
      <c r="D19" s="105"/>
      <c r="E19" s="108"/>
      <c r="F19" s="125"/>
    </row>
    <row r="20" spans="1:6" ht="15">
      <c r="A20" s="81"/>
      <c r="B20" s="69" t="s">
        <v>75</v>
      </c>
      <c r="C20" s="107">
        <f t="shared" si="0"/>
        <v>0</v>
      </c>
      <c r="D20" s="105"/>
      <c r="E20" s="108"/>
      <c r="F20" s="125"/>
    </row>
    <row r="21" spans="1:6" ht="15">
      <c r="A21" s="81"/>
      <c r="B21" s="69" t="s">
        <v>66</v>
      </c>
      <c r="C21" s="107">
        <f t="shared" si="0"/>
        <v>0</v>
      </c>
      <c r="D21" s="105"/>
      <c r="E21" s="108"/>
      <c r="F21" s="125"/>
    </row>
    <row r="22" spans="1:6" ht="15">
      <c r="A22" s="81"/>
      <c r="B22" s="69" t="s">
        <v>110</v>
      </c>
      <c r="C22" s="107">
        <v>0</v>
      </c>
      <c r="D22" s="105"/>
      <c r="E22" s="108"/>
      <c r="F22" s="125"/>
    </row>
    <row r="23" spans="1:6" ht="15">
      <c r="A23" s="81"/>
      <c r="B23" s="69" t="s">
        <v>4</v>
      </c>
      <c r="C23" s="107">
        <f t="shared" si="0"/>
        <v>0</v>
      </c>
      <c r="D23" s="105"/>
      <c r="E23" s="108"/>
      <c r="F23" s="125"/>
    </row>
    <row r="24" spans="1:6" ht="15">
      <c r="A24" s="81"/>
      <c r="B24" s="69" t="s">
        <v>5</v>
      </c>
      <c r="C24" s="107">
        <f t="shared" si="0"/>
        <v>0</v>
      </c>
      <c r="D24" s="105"/>
      <c r="E24" s="108"/>
      <c r="F24" s="125"/>
    </row>
    <row r="25" spans="1:6" ht="15">
      <c r="A25" s="81"/>
      <c r="B25" s="69" t="s">
        <v>76</v>
      </c>
      <c r="C25" s="107">
        <f t="shared" si="0"/>
        <v>0</v>
      </c>
      <c r="D25" s="105"/>
      <c r="E25" s="108"/>
      <c r="F25" s="125"/>
    </row>
    <row r="26" spans="1:6" ht="15">
      <c r="A26" s="81"/>
      <c r="B26" s="69" t="s">
        <v>77</v>
      </c>
      <c r="C26" s="107">
        <f t="shared" si="0"/>
        <v>0</v>
      </c>
      <c r="D26" s="105"/>
      <c r="E26" s="108"/>
      <c r="F26" s="125"/>
    </row>
    <row r="27" spans="1:6" ht="15">
      <c r="A27" s="81"/>
      <c r="B27" s="69" t="s">
        <v>73</v>
      </c>
      <c r="C27" s="107">
        <f t="shared" si="0"/>
        <v>0</v>
      </c>
      <c r="D27" s="105"/>
      <c r="E27" s="108"/>
      <c r="F27" s="125"/>
    </row>
    <row r="28" spans="1:6" ht="15">
      <c r="A28" s="81"/>
      <c r="B28" s="74" t="s">
        <v>93</v>
      </c>
      <c r="C28" s="107">
        <f t="shared" si="0"/>
        <v>0</v>
      </c>
      <c r="D28" s="105"/>
      <c r="E28" s="108"/>
      <c r="F28" s="125"/>
    </row>
    <row r="29" spans="1:6" ht="15">
      <c r="A29" s="81"/>
      <c r="B29" s="74" t="s">
        <v>93</v>
      </c>
      <c r="C29" s="107">
        <f t="shared" si="0"/>
        <v>0</v>
      </c>
      <c r="D29" s="105"/>
      <c r="E29" s="108"/>
      <c r="F29" s="125"/>
    </row>
    <row r="30" spans="1:6" ht="15">
      <c r="A30" s="81"/>
      <c r="B30" s="74" t="s">
        <v>93</v>
      </c>
      <c r="C30" s="107">
        <f t="shared" si="0"/>
        <v>0</v>
      </c>
      <c r="D30" s="105"/>
      <c r="E30" s="108"/>
      <c r="F30" s="125"/>
    </row>
    <row r="31" spans="1:6" ht="15">
      <c r="A31" s="81"/>
      <c r="B31" s="74" t="s">
        <v>93</v>
      </c>
      <c r="C31" s="107">
        <f t="shared" si="0"/>
        <v>0</v>
      </c>
      <c r="D31" s="105"/>
      <c r="E31" s="108"/>
      <c r="F31" s="125"/>
    </row>
    <row r="32" spans="1:6" ht="15">
      <c r="A32" s="81"/>
      <c r="B32" s="74" t="s">
        <v>93</v>
      </c>
      <c r="C32" s="107">
        <f t="shared" si="0"/>
        <v>0</v>
      </c>
      <c r="D32" s="109"/>
      <c r="E32" s="108"/>
      <c r="F32" s="125"/>
    </row>
    <row r="33" spans="1:6" ht="15">
      <c r="A33" s="82"/>
      <c r="B33" s="75" t="s">
        <v>93</v>
      </c>
      <c r="C33" s="107">
        <f t="shared" si="0"/>
        <v>0</v>
      </c>
      <c r="D33" s="105"/>
      <c r="E33" s="108"/>
      <c r="F33" s="125"/>
    </row>
    <row r="34" spans="1:6" ht="15">
      <c r="A34" s="80" t="s">
        <v>25</v>
      </c>
      <c r="B34" s="73" t="s">
        <v>24</v>
      </c>
      <c r="C34" s="101">
        <f>SUM(C35:C43)</f>
        <v>0</v>
      </c>
      <c r="D34" s="120">
        <f>SUM(D35:D43)</f>
        <v>0</v>
      </c>
      <c r="E34" s="117">
        <f>SUM(E35:E43)</f>
        <v>0</v>
      </c>
      <c r="F34" s="127">
        <f>SUM(F35:F43)</f>
        <v>0</v>
      </c>
    </row>
    <row r="35" spans="1:6" ht="15">
      <c r="A35" s="81"/>
      <c r="B35" s="76" t="s">
        <v>7</v>
      </c>
      <c r="C35" s="107">
        <f t="shared" si="0"/>
        <v>0</v>
      </c>
      <c r="D35" s="110"/>
      <c r="E35" s="108"/>
      <c r="F35" s="125"/>
    </row>
    <row r="36" spans="1:6" ht="15">
      <c r="A36" s="81"/>
      <c r="B36" s="77" t="s">
        <v>8</v>
      </c>
      <c r="C36" s="107">
        <f t="shared" si="0"/>
        <v>0</v>
      </c>
      <c r="D36" s="110"/>
      <c r="E36" s="108"/>
      <c r="F36" s="125"/>
    </row>
    <row r="37" spans="1:6" ht="15">
      <c r="A37" s="81"/>
      <c r="B37" s="77" t="s">
        <v>65</v>
      </c>
      <c r="C37" s="107">
        <f t="shared" si="0"/>
        <v>0</v>
      </c>
      <c r="D37" s="110"/>
      <c r="E37" s="108"/>
      <c r="F37" s="125"/>
    </row>
    <row r="38" spans="1:6" ht="15">
      <c r="A38" s="81"/>
      <c r="B38" s="77" t="s">
        <v>79</v>
      </c>
      <c r="C38" s="107">
        <f t="shared" si="0"/>
        <v>0</v>
      </c>
      <c r="D38" s="110"/>
      <c r="E38" s="108"/>
      <c r="F38" s="125"/>
    </row>
    <row r="39" spans="1:6" ht="15">
      <c r="A39" s="81"/>
      <c r="B39" s="97" t="s">
        <v>78</v>
      </c>
      <c r="C39" s="107">
        <f t="shared" si="0"/>
        <v>0</v>
      </c>
      <c r="D39" s="110"/>
      <c r="E39" s="108"/>
      <c r="F39" s="125"/>
    </row>
    <row r="40" spans="1:8" ht="15">
      <c r="A40" s="81"/>
      <c r="B40" s="74" t="s">
        <v>93</v>
      </c>
      <c r="C40" s="107">
        <f t="shared" si="0"/>
        <v>0</v>
      </c>
      <c r="D40" s="110"/>
      <c r="E40" s="108"/>
      <c r="F40" s="138"/>
      <c r="H40" s="91"/>
    </row>
    <row r="41" spans="1:8" ht="15">
      <c r="A41" s="81"/>
      <c r="B41" s="74" t="s">
        <v>93</v>
      </c>
      <c r="C41" s="107">
        <f t="shared" si="0"/>
        <v>0</v>
      </c>
      <c r="D41" s="110"/>
      <c r="E41" s="108"/>
      <c r="F41" s="125"/>
      <c r="H41" s="91"/>
    </row>
    <row r="42" spans="1:8" ht="15">
      <c r="A42" s="81"/>
      <c r="B42" s="74" t="s">
        <v>93</v>
      </c>
      <c r="C42" s="107">
        <f t="shared" si="0"/>
        <v>0</v>
      </c>
      <c r="D42" s="110"/>
      <c r="E42" s="108"/>
      <c r="F42" s="125"/>
      <c r="H42" s="91"/>
    </row>
    <row r="43" spans="1:6" ht="15">
      <c r="A43" s="82"/>
      <c r="B43" s="75" t="s">
        <v>93</v>
      </c>
      <c r="C43" s="107">
        <f t="shared" si="0"/>
        <v>0</v>
      </c>
      <c r="D43" s="110"/>
      <c r="E43" s="108"/>
      <c r="F43" s="125"/>
    </row>
    <row r="44" spans="1:8" ht="30">
      <c r="A44" s="79" t="s">
        <v>27</v>
      </c>
      <c r="B44" s="73" t="s">
        <v>26</v>
      </c>
      <c r="C44" s="102">
        <f>SUM(C45:C47)</f>
        <v>0</v>
      </c>
      <c r="D44" s="111">
        <f>SUM(D45:D47)</f>
        <v>0</v>
      </c>
      <c r="E44" s="112">
        <f>SUM(E45:E47)</f>
        <v>0</v>
      </c>
      <c r="F44" s="128">
        <f>SUM(F45:F47)</f>
        <v>0</v>
      </c>
      <c r="H44" s="92"/>
    </row>
    <row r="45" spans="1:8" ht="15">
      <c r="A45" s="83"/>
      <c r="B45" s="74" t="s">
        <v>93</v>
      </c>
      <c r="C45" s="107">
        <f t="shared" si="0"/>
        <v>0</v>
      </c>
      <c r="D45" s="105"/>
      <c r="E45" s="108"/>
      <c r="F45" s="125"/>
      <c r="H45" s="91"/>
    </row>
    <row r="46" spans="1:8" ht="15">
      <c r="A46" s="83"/>
      <c r="B46" s="74" t="s">
        <v>93</v>
      </c>
      <c r="C46" s="107">
        <f t="shared" si="0"/>
        <v>0</v>
      </c>
      <c r="D46" s="105"/>
      <c r="E46" s="108"/>
      <c r="F46" s="125"/>
      <c r="H46" s="91"/>
    </row>
    <row r="47" spans="1:6" ht="15">
      <c r="A47" s="83"/>
      <c r="B47" s="78" t="s">
        <v>93</v>
      </c>
      <c r="C47" s="107">
        <f t="shared" si="0"/>
        <v>0</v>
      </c>
      <c r="D47" s="105"/>
      <c r="E47" s="108"/>
      <c r="F47" s="125"/>
    </row>
    <row r="48" spans="1:6" ht="15">
      <c r="A48" s="79" t="s">
        <v>28</v>
      </c>
      <c r="B48" s="73" t="s">
        <v>85</v>
      </c>
      <c r="C48" s="101">
        <f>SUM(D48:E48)</f>
        <v>0</v>
      </c>
      <c r="D48" s="105"/>
      <c r="E48" s="133"/>
      <c r="F48" s="132"/>
    </row>
    <row r="49" spans="1:6" ht="15">
      <c r="A49" s="100" t="s">
        <v>29</v>
      </c>
      <c r="B49" s="72" t="s">
        <v>81</v>
      </c>
      <c r="C49" s="90">
        <f>C48+C44+C34+C17+C13+C12+C11</f>
        <v>0</v>
      </c>
      <c r="D49" s="106">
        <f>D48+D44+D34+D17+D13+D12+D11</f>
        <v>0</v>
      </c>
      <c r="E49" s="104">
        <f>E48+E44+E34+E17+E13+E12+E11</f>
        <v>0</v>
      </c>
      <c r="F49" s="129">
        <f>+F44+F34+F17+F13+F12+F11</f>
        <v>0</v>
      </c>
    </row>
    <row r="50" ht="24" customHeight="1">
      <c r="D50" s="115" t="s">
        <v>106</v>
      </c>
    </row>
    <row r="51" ht="13.5" customHeight="1"/>
    <row r="52" ht="13.5" customHeight="1"/>
  </sheetData>
  <sheetProtection selectLockedCells="1"/>
  <mergeCells count="10">
    <mergeCell ref="A4:B4"/>
    <mergeCell ref="A5:B5"/>
    <mergeCell ref="C5:F5"/>
    <mergeCell ref="A7:F7"/>
    <mergeCell ref="F8:F10"/>
    <mergeCell ref="A2:E2"/>
    <mergeCell ref="A8:B10"/>
    <mergeCell ref="D8:D10"/>
    <mergeCell ref="C8:C10"/>
    <mergeCell ref="E8:E10"/>
  </mergeCells>
  <printOptions headings="1" horizontalCentered="1"/>
  <pageMargins left="0.5" right="0.5" top="0.5" bottom="0.5" header="0.25" footer="0.25"/>
  <pageSetup fitToWidth="0" fitToHeight="1" horizontalDpi="600" verticalDpi="600" orientation="portrait" scale="95"/>
  <headerFooter alignWithMargins="0">
    <oddFooter>&amp;LBudget Workbook V8&amp;C&amp;F&amp;R&amp;D</oddFooter>
  </headerFooter>
  <ignoredErrors>
    <ignoredError sqref="C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76"/>
  <sheetViews>
    <sheetView showGridLines="0" workbookViewId="0" topLeftCell="A1">
      <selection activeCell="B84" sqref="B84:K84"/>
    </sheetView>
  </sheetViews>
  <sheetFormatPr defaultColWidth="11.421875" defaultRowHeight="12.75"/>
  <cols>
    <col min="1" max="1" width="4.7109375" style="11" customWidth="1"/>
    <col min="2" max="3" width="8.7109375" style="4" customWidth="1"/>
    <col min="4" max="4" width="2.00390625" style="4" customWidth="1"/>
    <col min="5" max="9" width="8.7109375" style="4" customWidth="1"/>
    <col min="10" max="10" width="5.8515625" style="4" customWidth="1"/>
    <col min="11" max="11" width="12.00390625" style="4" customWidth="1"/>
    <col min="12" max="12" width="9.28125" style="11" customWidth="1"/>
    <col min="13" max="16384" width="11.421875" style="4" customWidth="1"/>
  </cols>
  <sheetData>
    <row r="1" spans="1:12" ht="27" customHeight="1">
      <c r="A1" s="317" t="s">
        <v>86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9"/>
    </row>
    <row r="2" spans="1:12" ht="7.5" customHeight="1">
      <c r="A2" s="5"/>
      <c r="B2" s="7"/>
      <c r="C2" s="7"/>
      <c r="D2" s="7"/>
      <c r="E2" s="7"/>
      <c r="F2" s="7"/>
      <c r="G2" s="7"/>
      <c r="H2" s="7"/>
      <c r="I2" s="7"/>
      <c r="J2" s="7"/>
      <c r="K2" s="7"/>
      <c r="L2" s="6"/>
    </row>
    <row r="3" spans="1:12" ht="15.75">
      <c r="A3" s="134" t="str">
        <f>'Budget Worksheet '!A3</f>
        <v>Applicant Agency: </v>
      </c>
      <c r="B3" s="135"/>
      <c r="C3" s="135"/>
      <c r="D3" s="135"/>
      <c r="E3" s="135">
        <f>'Budget Worksheet '!C3</f>
        <v>0</v>
      </c>
      <c r="F3" s="135"/>
      <c r="G3" s="135"/>
      <c r="H3" s="135"/>
      <c r="I3" s="135"/>
      <c r="J3" s="135"/>
      <c r="K3" s="135"/>
      <c r="L3" s="136"/>
    </row>
    <row r="4" spans="1:12" ht="15.75">
      <c r="A4" s="134" t="str">
        <f>'Budget Worksheet '!A4</f>
        <v>Contract Number:</v>
      </c>
      <c r="B4" s="135"/>
      <c r="C4" s="135"/>
      <c r="D4" s="135"/>
      <c r="E4" s="135">
        <f>'Budget Worksheet '!C4</f>
        <v>0</v>
      </c>
      <c r="F4" s="135"/>
      <c r="G4" s="135"/>
      <c r="H4" s="135"/>
      <c r="I4" s="135"/>
      <c r="J4" s="135"/>
      <c r="K4" s="135"/>
      <c r="L4" s="136"/>
    </row>
    <row r="5" spans="1:12" ht="15.75">
      <c r="A5" s="134" t="str">
        <f>'Budget Worksheet '!A5</f>
        <v>Program / Service: </v>
      </c>
      <c r="B5" s="135"/>
      <c r="C5" s="135"/>
      <c r="D5" s="135"/>
      <c r="E5" s="135">
        <f>'Budget Worksheet '!C5</f>
        <v>0</v>
      </c>
      <c r="F5" s="135"/>
      <c r="G5" s="135"/>
      <c r="H5" s="135"/>
      <c r="I5" s="135"/>
      <c r="J5" s="135"/>
      <c r="K5" s="135"/>
      <c r="L5" s="136"/>
    </row>
    <row r="6" spans="1:12" ht="15.75">
      <c r="A6" s="134" t="str">
        <f>'Budget Worksheet '!A6</f>
        <v>Contract Period: </v>
      </c>
      <c r="B6" s="135"/>
      <c r="C6" s="135"/>
      <c r="D6" s="135"/>
      <c r="E6" s="135">
        <f>'Budget Worksheet '!C6</f>
        <v>0</v>
      </c>
      <c r="F6" s="135"/>
      <c r="G6" s="135"/>
      <c r="H6" s="135"/>
      <c r="I6" s="135"/>
      <c r="J6" s="135"/>
      <c r="K6" s="135"/>
      <c r="L6" s="136"/>
    </row>
    <row r="7" spans="1:12" ht="20.25" customHeight="1" thickBot="1">
      <c r="A7" s="321" t="s">
        <v>95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3"/>
    </row>
    <row r="8" spans="1:12" ht="12.75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6"/>
    </row>
    <row r="9" spans="1:12" ht="15.75">
      <c r="A9" s="19" t="s">
        <v>51</v>
      </c>
      <c r="B9" s="255" t="s">
        <v>34</v>
      </c>
      <c r="C9" s="255"/>
      <c r="D9" s="7"/>
      <c r="E9" s="7"/>
      <c r="F9" s="7"/>
      <c r="G9" s="237" t="s">
        <v>90</v>
      </c>
      <c r="H9" s="237"/>
      <c r="I9" s="237"/>
      <c r="J9" s="233">
        <f>'Budget Worksheet '!$D$11</f>
        <v>0</v>
      </c>
      <c r="K9" s="233"/>
      <c r="L9" s="6"/>
    </row>
    <row r="10" spans="1:12" ht="15.75">
      <c r="A10" s="19"/>
      <c r="B10" s="17"/>
      <c r="C10" s="17"/>
      <c r="D10" s="7"/>
      <c r="E10" s="7"/>
      <c r="F10" s="7"/>
      <c r="G10" s="16"/>
      <c r="H10" s="16"/>
      <c r="I10" s="16"/>
      <c r="J10" s="20"/>
      <c r="K10" s="20"/>
      <c r="L10" s="6"/>
    </row>
    <row r="11" spans="1:12" ht="12.75">
      <c r="A11" s="5"/>
      <c r="B11" s="320" t="s">
        <v>101</v>
      </c>
      <c r="C11" s="320"/>
      <c r="D11" s="320"/>
      <c r="E11" s="320"/>
      <c r="F11" s="320"/>
      <c r="G11" s="320"/>
      <c r="H11" s="320"/>
      <c r="I11" s="320"/>
      <c r="J11" s="320"/>
      <c r="K11" s="320"/>
      <c r="L11" s="6"/>
    </row>
    <row r="12" spans="1:12" ht="12.75" customHeight="1" thickBot="1">
      <c r="A12" s="5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6"/>
    </row>
    <row r="13" spans="1:12" ht="114.75" customHeight="1" thickBot="1">
      <c r="A13" s="5"/>
      <c r="B13" s="293"/>
      <c r="C13" s="294"/>
      <c r="D13" s="294"/>
      <c r="E13" s="294"/>
      <c r="F13" s="294"/>
      <c r="G13" s="294"/>
      <c r="H13" s="294"/>
      <c r="I13" s="294"/>
      <c r="J13" s="294"/>
      <c r="K13" s="295"/>
      <c r="L13" s="6"/>
    </row>
    <row r="14" spans="1:12" ht="12.75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6"/>
    </row>
    <row r="15" spans="1:12" ht="15.75">
      <c r="A15" s="19" t="s">
        <v>52</v>
      </c>
      <c r="B15" s="21" t="s">
        <v>18</v>
      </c>
      <c r="C15" s="21"/>
      <c r="D15" s="21"/>
      <c r="E15" s="7"/>
      <c r="F15" s="7"/>
      <c r="G15" s="22" t="s">
        <v>90</v>
      </c>
      <c r="H15" s="22"/>
      <c r="I15" s="22"/>
      <c r="J15" s="233">
        <f>'Budget Worksheet '!$D$12</f>
        <v>0</v>
      </c>
      <c r="K15" s="233"/>
      <c r="L15" s="6"/>
    </row>
    <row r="16" spans="1:12" ht="15.75">
      <c r="A16" s="19"/>
      <c r="B16" s="21"/>
      <c r="C16" s="21"/>
      <c r="D16" s="21"/>
      <c r="E16" s="7"/>
      <c r="F16" s="7"/>
      <c r="G16" s="22"/>
      <c r="H16" s="22"/>
      <c r="I16" s="22"/>
      <c r="J16" s="313"/>
      <c r="K16" s="313"/>
      <c r="L16" s="6"/>
    </row>
    <row r="17" spans="1:12" ht="25.5" customHeight="1">
      <c r="A17" s="5"/>
      <c r="B17" s="312" t="s">
        <v>100</v>
      </c>
      <c r="C17" s="312"/>
      <c r="D17" s="312"/>
      <c r="E17" s="312"/>
      <c r="F17" s="312"/>
      <c r="G17" s="312"/>
      <c r="H17" s="312"/>
      <c r="I17" s="312"/>
      <c r="J17" s="312"/>
      <c r="K17" s="312"/>
      <c r="L17" s="6"/>
    </row>
    <row r="18" spans="1:12" ht="10.5" customHeight="1" thickBot="1">
      <c r="A18" s="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6"/>
    </row>
    <row r="19" spans="1:12" ht="25.5" customHeight="1" thickBot="1">
      <c r="A19" s="5"/>
      <c r="B19" s="314" t="s">
        <v>68</v>
      </c>
      <c r="C19" s="315"/>
      <c r="D19" s="315"/>
      <c r="E19" s="315"/>
      <c r="F19" s="316"/>
      <c r="G19" s="316"/>
      <c r="H19" s="301" t="s">
        <v>16</v>
      </c>
      <c r="I19" s="302"/>
      <c r="J19" s="298" t="s">
        <v>67</v>
      </c>
      <c r="K19" s="299"/>
      <c r="L19" s="6"/>
    </row>
    <row r="20" spans="1:12" ht="15" customHeight="1">
      <c r="A20" s="5"/>
      <c r="B20" s="290" t="s">
        <v>70</v>
      </c>
      <c r="C20" s="291"/>
      <c r="D20" s="291"/>
      <c r="E20" s="291"/>
      <c r="F20" s="292"/>
      <c r="G20" s="292"/>
      <c r="H20" s="258"/>
      <c r="I20" s="259"/>
      <c r="J20" s="251"/>
      <c r="K20" s="252"/>
      <c r="L20" s="6"/>
    </row>
    <row r="21" spans="1:12" ht="15" customHeight="1">
      <c r="A21" s="5"/>
      <c r="B21" s="290" t="s">
        <v>74</v>
      </c>
      <c r="C21" s="291"/>
      <c r="D21" s="291"/>
      <c r="E21" s="291"/>
      <c r="F21" s="292"/>
      <c r="G21" s="292"/>
      <c r="H21" s="253"/>
      <c r="I21" s="254"/>
      <c r="J21" s="251"/>
      <c r="K21" s="252"/>
      <c r="L21" s="6"/>
    </row>
    <row r="22" spans="1:12" ht="15" customHeight="1">
      <c r="A22" s="5"/>
      <c r="B22" s="290" t="s">
        <v>69</v>
      </c>
      <c r="C22" s="291"/>
      <c r="D22" s="291"/>
      <c r="E22" s="291"/>
      <c r="F22" s="292"/>
      <c r="G22" s="292"/>
      <c r="H22" s="253"/>
      <c r="I22" s="254"/>
      <c r="J22" s="251"/>
      <c r="K22" s="252"/>
      <c r="L22" s="6"/>
    </row>
    <row r="23" spans="1:12" ht="15" customHeight="1">
      <c r="A23" s="5"/>
      <c r="B23" s="290"/>
      <c r="C23" s="291"/>
      <c r="D23" s="291"/>
      <c r="E23" s="291"/>
      <c r="F23" s="292"/>
      <c r="G23" s="292"/>
      <c r="H23" s="253"/>
      <c r="I23" s="254"/>
      <c r="J23" s="251"/>
      <c r="K23" s="252"/>
      <c r="L23" s="6"/>
    </row>
    <row r="24" spans="1:12" ht="15" customHeight="1">
      <c r="A24" s="5"/>
      <c r="B24" s="290"/>
      <c r="C24" s="291"/>
      <c r="D24" s="291"/>
      <c r="E24" s="291"/>
      <c r="F24" s="292"/>
      <c r="G24" s="292"/>
      <c r="H24" s="253"/>
      <c r="I24" s="254"/>
      <c r="J24" s="251"/>
      <c r="K24" s="252"/>
      <c r="L24" s="6"/>
    </row>
    <row r="25" spans="1:12" ht="15" customHeight="1">
      <c r="A25" s="5"/>
      <c r="B25" s="290"/>
      <c r="C25" s="291"/>
      <c r="D25" s="291"/>
      <c r="E25" s="291"/>
      <c r="F25" s="292"/>
      <c r="G25" s="292"/>
      <c r="H25" s="253"/>
      <c r="I25" s="254"/>
      <c r="J25" s="251"/>
      <c r="K25" s="252"/>
      <c r="L25" s="6"/>
    </row>
    <row r="26" spans="1:12" ht="15" customHeight="1">
      <c r="A26" s="5"/>
      <c r="B26" s="290"/>
      <c r="C26" s="291"/>
      <c r="D26" s="291"/>
      <c r="E26" s="291"/>
      <c r="F26" s="303"/>
      <c r="G26" s="303"/>
      <c r="H26" s="253"/>
      <c r="I26" s="254"/>
      <c r="J26" s="251"/>
      <c r="K26" s="252"/>
      <c r="L26" s="6"/>
    </row>
    <row r="27" spans="1:12" ht="15" customHeight="1">
      <c r="A27" s="5"/>
      <c r="B27" s="290"/>
      <c r="C27" s="291"/>
      <c r="D27" s="291"/>
      <c r="E27" s="291"/>
      <c r="F27" s="303"/>
      <c r="G27" s="303"/>
      <c r="H27" s="253"/>
      <c r="I27" s="254"/>
      <c r="J27" s="251"/>
      <c r="K27" s="252"/>
      <c r="L27" s="6"/>
    </row>
    <row r="28" spans="1:12" ht="15" customHeight="1">
      <c r="A28" s="5"/>
      <c r="B28" s="290"/>
      <c r="C28" s="291"/>
      <c r="D28" s="291"/>
      <c r="E28" s="291"/>
      <c r="F28" s="303"/>
      <c r="G28" s="303"/>
      <c r="H28" s="253"/>
      <c r="I28" s="254"/>
      <c r="J28" s="251"/>
      <c r="K28" s="252"/>
      <c r="L28" s="6"/>
    </row>
    <row r="29" spans="1:12" ht="15" customHeight="1" thickBot="1">
      <c r="A29" s="5"/>
      <c r="B29" s="328"/>
      <c r="C29" s="329"/>
      <c r="D29" s="329"/>
      <c r="E29" s="329"/>
      <c r="F29" s="330"/>
      <c r="G29" s="331"/>
      <c r="H29" s="324"/>
      <c r="I29" s="325"/>
      <c r="J29" s="326"/>
      <c r="K29" s="327"/>
      <c r="L29" s="6"/>
    </row>
    <row r="30" spans="1:12" ht="19.5" customHeight="1" thickBot="1">
      <c r="A30" s="5"/>
      <c r="B30" s="260"/>
      <c r="C30" s="260"/>
      <c r="D30" s="341" t="s">
        <v>72</v>
      </c>
      <c r="E30" s="342"/>
      <c r="F30" s="342"/>
      <c r="G30" s="343"/>
      <c r="H30" s="308">
        <f>SUM(H20:I29)</f>
        <v>0</v>
      </c>
      <c r="I30" s="309"/>
      <c r="J30" s="336">
        <f>SUM(J20:K29)</f>
        <v>0</v>
      </c>
      <c r="K30" s="337"/>
      <c r="L30" s="6"/>
    </row>
    <row r="31" spans="1:12" ht="25.5" customHeight="1" thickBot="1">
      <c r="A31" s="5"/>
      <c r="B31" s="17" t="s">
        <v>71</v>
      </c>
      <c r="C31" s="85"/>
      <c r="D31" s="85"/>
      <c r="E31" s="85"/>
      <c r="F31" s="85"/>
      <c r="G31" s="85"/>
      <c r="H31" s="85"/>
      <c r="I31" s="85"/>
      <c r="J31" s="85"/>
      <c r="K31" s="85"/>
      <c r="L31" s="6"/>
    </row>
    <row r="32" spans="1:12" ht="114.75" customHeight="1" thickBot="1">
      <c r="A32" s="5"/>
      <c r="B32" s="293"/>
      <c r="C32" s="294"/>
      <c r="D32" s="294"/>
      <c r="E32" s="294"/>
      <c r="F32" s="294"/>
      <c r="G32" s="294"/>
      <c r="H32" s="294"/>
      <c r="I32" s="294"/>
      <c r="J32" s="294"/>
      <c r="K32" s="295"/>
      <c r="L32" s="6"/>
    </row>
    <row r="33" spans="1:12" ht="12.75" customHeight="1" thickBot="1">
      <c r="A33" s="8"/>
      <c r="B33" s="9"/>
      <c r="C33" s="9"/>
      <c r="D33" s="9"/>
      <c r="E33" s="9"/>
      <c r="F33" s="9"/>
      <c r="G33" s="9"/>
      <c r="H33" s="9"/>
      <c r="I33" s="9"/>
      <c r="J33" s="275"/>
      <c r="K33" s="275"/>
      <c r="L33" s="10"/>
    </row>
    <row r="34" spans="1:12" ht="12.7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3"/>
    </row>
    <row r="35" spans="1:12" ht="15.75">
      <c r="A35" s="19" t="s">
        <v>53</v>
      </c>
      <c r="B35" s="17" t="s">
        <v>32</v>
      </c>
      <c r="C35" s="17"/>
      <c r="D35" s="23"/>
      <c r="E35" s="7"/>
      <c r="F35" s="7"/>
      <c r="G35" s="237" t="s">
        <v>89</v>
      </c>
      <c r="H35" s="237"/>
      <c r="I35" s="237"/>
      <c r="J35" s="233">
        <f>'Budget Worksheet '!$D$13</f>
        <v>0</v>
      </c>
      <c r="K35" s="233"/>
      <c r="L35" s="6"/>
    </row>
    <row r="36" spans="1:12" ht="11.25" customHeight="1">
      <c r="A36" s="19"/>
      <c r="B36" s="17"/>
      <c r="C36" s="17"/>
      <c r="D36" s="23"/>
      <c r="E36" s="7"/>
      <c r="F36" s="7"/>
      <c r="G36" s="16"/>
      <c r="H36" s="16"/>
      <c r="I36" s="16"/>
      <c r="J36" s="20"/>
      <c r="K36" s="20"/>
      <c r="L36" s="6"/>
    </row>
    <row r="37" spans="1:12" ht="11.25" customHeight="1">
      <c r="A37" s="19"/>
      <c r="B37" s="245" t="s">
        <v>55</v>
      </c>
      <c r="C37" s="245"/>
      <c r="D37" s="245"/>
      <c r="E37" s="245"/>
      <c r="F37" s="245"/>
      <c r="G37" s="245"/>
      <c r="H37" s="245"/>
      <c r="I37" s="245"/>
      <c r="J37" s="245"/>
      <c r="K37" s="245"/>
      <c r="L37" s="6"/>
    </row>
    <row r="38" spans="1:12" ht="11.25" customHeight="1">
      <c r="A38" s="19"/>
      <c r="B38" s="48" t="s">
        <v>99</v>
      </c>
      <c r="C38" s="7"/>
      <c r="D38" s="7"/>
      <c r="E38" s="7"/>
      <c r="F38" s="7"/>
      <c r="G38" s="7"/>
      <c r="H38" s="7"/>
      <c r="I38" s="7"/>
      <c r="J38" s="35"/>
      <c r="K38" s="35"/>
      <c r="L38" s="6"/>
    </row>
    <row r="39" spans="1:12" ht="11.25" customHeight="1">
      <c r="A39" s="19"/>
      <c r="B39" s="17"/>
      <c r="C39" s="17"/>
      <c r="D39" s="23"/>
      <c r="E39" s="7"/>
      <c r="F39" s="7"/>
      <c r="G39" s="16"/>
      <c r="H39" s="16"/>
      <c r="I39" s="16"/>
      <c r="J39" s="20"/>
      <c r="K39" s="20"/>
      <c r="L39" s="6"/>
    </row>
    <row r="40" spans="1:12" ht="15.75">
      <c r="A40" s="5"/>
      <c r="B40" s="53" t="s">
        <v>40</v>
      </c>
      <c r="C40" s="7"/>
      <c r="D40" s="47"/>
      <c r="E40" s="7"/>
      <c r="F40" s="7"/>
      <c r="G40" s="47"/>
      <c r="H40" s="47"/>
      <c r="I40" s="47"/>
      <c r="J40" s="47"/>
      <c r="K40" s="47"/>
      <c r="L40" s="6"/>
    </row>
    <row r="41" spans="1:12" ht="12.75">
      <c r="A41" s="5"/>
      <c r="B41" s="7"/>
      <c r="C41" s="7"/>
      <c r="D41" s="7"/>
      <c r="E41" s="86"/>
      <c r="F41" s="7"/>
      <c r="G41" s="7"/>
      <c r="H41" s="7"/>
      <c r="I41" s="7"/>
      <c r="J41" s="7"/>
      <c r="K41" s="7"/>
      <c r="L41" s="6"/>
    </row>
    <row r="42" spans="1:12" ht="12.75">
      <c r="A42" s="5"/>
      <c r="B42" s="24" t="s">
        <v>38</v>
      </c>
      <c r="C42" s="95"/>
      <c r="D42" s="24" t="s">
        <v>39</v>
      </c>
      <c r="E42" s="87">
        <v>0.4</v>
      </c>
      <c r="F42" s="237" t="s">
        <v>37</v>
      </c>
      <c r="G42" s="237"/>
      <c r="H42" s="233">
        <f>C42*E42</f>
        <v>0</v>
      </c>
      <c r="I42" s="233"/>
      <c r="J42" s="7"/>
      <c r="K42" s="47"/>
      <c r="L42" s="6"/>
    </row>
    <row r="43" spans="1:12" ht="12.75">
      <c r="A43" s="5"/>
      <c r="B43" s="24"/>
      <c r="C43" s="54"/>
      <c r="D43" s="24"/>
      <c r="E43" s="55"/>
      <c r="F43" s="16"/>
      <c r="G43" s="16"/>
      <c r="H43" s="52"/>
      <c r="I43" s="52"/>
      <c r="J43" s="7"/>
      <c r="K43" s="47"/>
      <c r="L43" s="6"/>
    </row>
    <row r="44" spans="1:12" ht="12.75" customHeight="1" thickBot="1">
      <c r="A44" s="5"/>
      <c r="B44" s="7"/>
      <c r="C44" s="7"/>
      <c r="D44" s="7"/>
      <c r="E44" s="7"/>
      <c r="F44" s="7"/>
      <c r="G44" s="237" t="s">
        <v>91</v>
      </c>
      <c r="H44" s="237"/>
      <c r="I44" s="237"/>
      <c r="J44" s="233">
        <f>'Budget Worksheet '!$D$14</f>
        <v>0</v>
      </c>
      <c r="K44" s="233"/>
      <c r="L44" s="6"/>
    </row>
    <row r="45" spans="1:12" ht="99.75" customHeight="1" thickBot="1">
      <c r="A45" s="5"/>
      <c r="B45" s="293"/>
      <c r="C45" s="294"/>
      <c r="D45" s="294"/>
      <c r="E45" s="294"/>
      <c r="F45" s="294"/>
      <c r="G45" s="294"/>
      <c r="H45" s="294"/>
      <c r="I45" s="294"/>
      <c r="J45" s="294"/>
      <c r="K45" s="295"/>
      <c r="L45" s="6"/>
    </row>
    <row r="46" spans="1:12" ht="23.25" customHeight="1">
      <c r="A46" s="5"/>
      <c r="B46" s="232" t="s">
        <v>87</v>
      </c>
      <c r="C46" s="232"/>
      <c r="D46" s="232"/>
      <c r="E46" s="232"/>
      <c r="F46" s="232"/>
      <c r="G46" s="232"/>
      <c r="H46" s="232"/>
      <c r="I46" s="232"/>
      <c r="J46" s="232"/>
      <c r="K46" s="232"/>
      <c r="L46" s="6"/>
    </row>
    <row r="47" spans="1:12" ht="12.75">
      <c r="A47" s="5"/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</row>
    <row r="48" spans="1:12" ht="15" customHeight="1" thickBot="1">
      <c r="A48" s="5"/>
      <c r="B48" s="53" t="str">
        <f>'Budget Worksheet '!B15</f>
        <v>Training</v>
      </c>
      <c r="C48" s="7"/>
      <c r="D48" s="47"/>
      <c r="E48" s="7"/>
      <c r="F48" s="7"/>
      <c r="G48" s="237" t="s">
        <v>90</v>
      </c>
      <c r="H48" s="237"/>
      <c r="I48" s="237"/>
      <c r="J48" s="233">
        <f>'Budget Worksheet '!$D$15</f>
        <v>0</v>
      </c>
      <c r="K48" s="233"/>
      <c r="L48" s="6"/>
    </row>
    <row r="49" spans="1:12" ht="99.75" customHeight="1" thickBot="1">
      <c r="A49" s="5"/>
      <c r="B49" s="293"/>
      <c r="C49" s="294"/>
      <c r="D49" s="294"/>
      <c r="E49" s="294"/>
      <c r="F49" s="294"/>
      <c r="G49" s="294"/>
      <c r="H49" s="294"/>
      <c r="I49" s="294"/>
      <c r="J49" s="294"/>
      <c r="K49" s="295"/>
      <c r="L49" s="6"/>
    </row>
    <row r="50" spans="1:12" ht="15.75" customHeight="1" thickBot="1">
      <c r="A50" s="5"/>
      <c r="B50" s="53">
        <f>'Budget Worksheet '!$B$16</f>
        <v>0</v>
      </c>
      <c r="C50" s="7"/>
      <c r="D50" s="7"/>
      <c r="E50" s="7"/>
      <c r="F50" s="7"/>
      <c r="G50" s="237" t="s">
        <v>90</v>
      </c>
      <c r="H50" s="237"/>
      <c r="I50" s="237"/>
      <c r="J50" s="233">
        <f>'Budget Worksheet '!$D$16</f>
        <v>0</v>
      </c>
      <c r="K50" s="233"/>
      <c r="L50" s="6"/>
    </row>
    <row r="51" spans="1:12" ht="99.75" customHeight="1" thickBot="1">
      <c r="A51" s="5"/>
      <c r="B51" s="293"/>
      <c r="C51" s="294"/>
      <c r="D51" s="294"/>
      <c r="E51" s="294"/>
      <c r="F51" s="294"/>
      <c r="G51" s="294"/>
      <c r="H51" s="294"/>
      <c r="I51" s="294"/>
      <c r="J51" s="294"/>
      <c r="K51" s="295"/>
      <c r="L51" s="6"/>
    </row>
    <row r="52" spans="1:12" ht="18.75" customHeight="1" thickBot="1">
      <c r="A52" s="8"/>
      <c r="B52" s="9"/>
      <c r="C52" s="9"/>
      <c r="D52" s="9"/>
      <c r="E52" s="9"/>
      <c r="F52" s="9"/>
      <c r="G52" s="9"/>
      <c r="H52" s="9"/>
      <c r="I52" s="9"/>
      <c r="J52" s="250"/>
      <c r="K52" s="250"/>
      <c r="L52" s="10"/>
    </row>
    <row r="53" spans="1:12" ht="7.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</row>
    <row r="54" spans="1:12" ht="15.75">
      <c r="A54" s="25" t="s">
        <v>41</v>
      </c>
      <c r="B54" s="255" t="s">
        <v>42</v>
      </c>
      <c r="C54" s="255"/>
      <c r="D54" s="7"/>
      <c r="E54" s="7"/>
      <c r="F54" s="7"/>
      <c r="G54" s="237" t="s">
        <v>90</v>
      </c>
      <c r="H54" s="237"/>
      <c r="I54" s="237"/>
      <c r="J54" s="233">
        <f>'Budget Worksheet '!$D$17</f>
        <v>0</v>
      </c>
      <c r="K54" s="233"/>
      <c r="L54" s="6"/>
    </row>
    <row r="55" spans="1:12" ht="6" customHeight="1">
      <c r="A55" s="25"/>
      <c r="B55" s="17"/>
      <c r="C55" s="17"/>
      <c r="D55" s="7"/>
      <c r="E55" s="7"/>
      <c r="F55" s="7"/>
      <c r="G55" s="16"/>
      <c r="H55" s="16"/>
      <c r="I55" s="16"/>
      <c r="J55" s="20"/>
      <c r="K55" s="20"/>
      <c r="L55" s="6"/>
    </row>
    <row r="56" spans="1:12" ht="11.25" customHeight="1">
      <c r="A56" s="5"/>
      <c r="B56" s="245" t="s">
        <v>55</v>
      </c>
      <c r="C56" s="245"/>
      <c r="D56" s="245"/>
      <c r="E56" s="245"/>
      <c r="F56" s="245"/>
      <c r="G56" s="245"/>
      <c r="H56" s="245"/>
      <c r="I56" s="245"/>
      <c r="J56" s="245"/>
      <c r="K56" s="245"/>
      <c r="L56" s="6"/>
    </row>
    <row r="57" spans="1:12" ht="11.25" customHeight="1">
      <c r="A57" s="5"/>
      <c r="B57" s="48" t="s">
        <v>56</v>
      </c>
      <c r="C57" s="7"/>
      <c r="D57" s="7"/>
      <c r="E57" s="7"/>
      <c r="F57" s="7"/>
      <c r="G57" s="7"/>
      <c r="H57" s="7"/>
      <c r="I57" s="7"/>
      <c r="J57" s="35"/>
      <c r="K57" s="35"/>
      <c r="L57" s="6"/>
    </row>
    <row r="58" spans="1:12" ht="3.75" customHeight="1">
      <c r="A58" s="25"/>
      <c r="B58" s="17"/>
      <c r="C58" s="17"/>
      <c r="D58" s="7"/>
      <c r="E58" s="7"/>
      <c r="F58" s="7"/>
      <c r="G58" s="16"/>
      <c r="H58" s="16"/>
      <c r="I58" s="16"/>
      <c r="J58" s="20"/>
      <c r="K58" s="20"/>
      <c r="L58" s="6"/>
    </row>
    <row r="59" spans="1:12" ht="15.75" customHeight="1" thickBot="1">
      <c r="A59" s="5"/>
      <c r="B59" s="53" t="str">
        <f>'Budget Worksheet '!B18</f>
        <v>Rent (include cost per sq. ft.)</v>
      </c>
      <c r="C59" s="7"/>
      <c r="D59" s="7"/>
      <c r="E59" s="7"/>
      <c r="F59" s="7"/>
      <c r="G59" s="7"/>
      <c r="H59" s="7"/>
      <c r="I59" s="7"/>
      <c r="J59" s="7"/>
      <c r="K59" s="7"/>
      <c r="L59" s="6"/>
    </row>
    <row r="60" spans="1:12" s="28" customFormat="1" ht="25.5" customHeight="1" thickBot="1">
      <c r="A60" s="26"/>
      <c r="B60" s="298" t="s">
        <v>43</v>
      </c>
      <c r="C60" s="304"/>
      <c r="D60" s="304"/>
      <c r="E60" s="304"/>
      <c r="F60" s="276" t="s">
        <v>63</v>
      </c>
      <c r="G60" s="276"/>
      <c r="H60" s="332" t="s">
        <v>47</v>
      </c>
      <c r="I60" s="333"/>
      <c r="J60" s="298" t="s">
        <v>2</v>
      </c>
      <c r="K60" s="299"/>
      <c r="L60" s="27"/>
    </row>
    <row r="61" spans="1:12" ht="19.5" customHeight="1">
      <c r="A61" s="5"/>
      <c r="B61" s="338"/>
      <c r="C61" s="339"/>
      <c r="D61" s="339"/>
      <c r="E61" s="339"/>
      <c r="F61" s="300"/>
      <c r="G61" s="300"/>
      <c r="H61" s="305"/>
      <c r="I61" s="306"/>
      <c r="J61" s="334">
        <f>F61*H61</f>
        <v>0</v>
      </c>
      <c r="K61" s="335"/>
      <c r="L61" s="6"/>
    </row>
    <row r="62" spans="1:12" ht="19.5" customHeight="1">
      <c r="A62" s="5"/>
      <c r="B62" s="296"/>
      <c r="C62" s="297"/>
      <c r="D62" s="297"/>
      <c r="E62" s="297"/>
      <c r="F62" s="288"/>
      <c r="G62" s="288"/>
      <c r="H62" s="310"/>
      <c r="I62" s="311"/>
      <c r="J62" s="334">
        <f>F62*H62</f>
        <v>0</v>
      </c>
      <c r="K62" s="335"/>
      <c r="L62" s="6"/>
    </row>
    <row r="63" spans="1:12" ht="19.5" customHeight="1">
      <c r="A63" s="5"/>
      <c r="B63" s="296"/>
      <c r="C63" s="297"/>
      <c r="D63" s="297"/>
      <c r="E63" s="297"/>
      <c r="F63" s="288"/>
      <c r="G63" s="288"/>
      <c r="H63" s="310"/>
      <c r="I63" s="311"/>
      <c r="J63" s="334">
        <f>F63*H63</f>
        <v>0</v>
      </c>
      <c r="K63" s="335"/>
      <c r="L63" s="6"/>
    </row>
    <row r="64" spans="1:12" ht="19.5" customHeight="1" thickBot="1">
      <c r="A64" s="5"/>
      <c r="B64" s="286"/>
      <c r="C64" s="287"/>
      <c r="D64" s="287"/>
      <c r="E64" s="287"/>
      <c r="F64" s="289"/>
      <c r="G64" s="289"/>
      <c r="H64" s="277"/>
      <c r="I64" s="278"/>
      <c r="J64" s="279">
        <f>F64*H64</f>
        <v>0</v>
      </c>
      <c r="K64" s="280"/>
      <c r="L64" s="6"/>
    </row>
    <row r="65" spans="1:12" ht="16.5" customHeight="1" thickBot="1">
      <c r="A65" s="5"/>
      <c r="B65" s="285"/>
      <c r="C65" s="285"/>
      <c r="D65" s="285"/>
      <c r="E65" s="285"/>
      <c r="F65" s="307"/>
      <c r="G65" s="307"/>
      <c r="H65" s="260" t="s">
        <v>59</v>
      </c>
      <c r="I65" s="260"/>
      <c r="J65" s="308">
        <f>SUM(J61:K64)</f>
        <v>0</v>
      </c>
      <c r="K65" s="309"/>
      <c r="L65" s="6"/>
    </row>
    <row r="66" spans="1:12" ht="16.5" customHeight="1" thickBot="1">
      <c r="A66" s="5"/>
      <c r="B66" s="261" t="s">
        <v>60</v>
      </c>
      <c r="C66" s="261"/>
      <c r="D66" s="261"/>
      <c r="E66" s="261"/>
      <c r="F66" s="283"/>
      <c r="G66" s="284"/>
      <c r="H66" s="260" t="s">
        <v>44</v>
      </c>
      <c r="I66" s="260"/>
      <c r="J66" s="281">
        <f>IF(F66=0,0,J65*F66)</f>
        <v>0</v>
      </c>
      <c r="K66" s="282"/>
      <c r="L66" s="6"/>
    </row>
    <row r="67" spans="1:12" ht="9" customHeight="1">
      <c r="A67" s="5"/>
      <c r="B67" s="44"/>
      <c r="C67" s="44"/>
      <c r="D67" s="44"/>
      <c r="E67" s="44"/>
      <c r="F67" s="45"/>
      <c r="G67" s="45"/>
      <c r="H67" s="46"/>
      <c r="I67" s="46"/>
      <c r="J67" s="49"/>
      <c r="K67" s="49"/>
      <c r="L67" s="6"/>
    </row>
    <row r="68" spans="1:12" ht="16.5" thickBot="1">
      <c r="A68" s="5"/>
      <c r="B68" s="17" t="s">
        <v>45</v>
      </c>
      <c r="C68" s="29"/>
      <c r="D68" s="30"/>
      <c r="E68" s="7"/>
      <c r="F68" s="7"/>
      <c r="G68" s="237" t="s">
        <v>90</v>
      </c>
      <c r="H68" s="237"/>
      <c r="I68" s="237"/>
      <c r="J68" s="233">
        <f>'Budget Worksheet '!$D$18</f>
        <v>0</v>
      </c>
      <c r="K68" s="233"/>
      <c r="L68" s="6"/>
    </row>
    <row r="69" spans="1:12" ht="99.75" customHeight="1" thickBot="1">
      <c r="A69" s="31"/>
      <c r="B69" s="344"/>
      <c r="C69" s="345"/>
      <c r="D69" s="345"/>
      <c r="E69" s="345"/>
      <c r="F69" s="345"/>
      <c r="G69" s="345"/>
      <c r="H69" s="345"/>
      <c r="I69" s="345"/>
      <c r="J69" s="345"/>
      <c r="K69" s="346"/>
      <c r="L69" s="31"/>
    </row>
    <row r="70" spans="1:12" ht="15" customHeight="1" thickBot="1">
      <c r="A70" s="5"/>
      <c r="B70" s="243" t="str">
        <f>'Budget Worksheet '!B19</f>
        <v>Electricity</v>
      </c>
      <c r="C70" s="243"/>
      <c r="D70" s="243"/>
      <c r="E70" s="34"/>
      <c r="F70" s="34"/>
      <c r="G70" s="237" t="s">
        <v>90</v>
      </c>
      <c r="H70" s="237"/>
      <c r="I70" s="237"/>
      <c r="J70" s="233">
        <f>'Budget Worksheet '!$D$19</f>
        <v>0</v>
      </c>
      <c r="K70" s="233"/>
      <c r="L70" s="6"/>
    </row>
    <row r="71" spans="1:12" ht="99.75" customHeight="1" thickBot="1">
      <c r="A71" s="5"/>
      <c r="B71" s="272"/>
      <c r="C71" s="273"/>
      <c r="D71" s="273"/>
      <c r="E71" s="273"/>
      <c r="F71" s="273"/>
      <c r="G71" s="273"/>
      <c r="H71" s="273"/>
      <c r="I71" s="273"/>
      <c r="J71" s="273"/>
      <c r="K71" s="274"/>
      <c r="L71" s="6"/>
    </row>
    <row r="72" spans="1:12" ht="15" customHeight="1" thickBot="1">
      <c r="A72" s="5"/>
      <c r="B72" s="243" t="str">
        <f>'Budget Worksheet '!B20</f>
        <v>Heat </v>
      </c>
      <c r="C72" s="243"/>
      <c r="D72" s="243"/>
      <c r="E72" s="37"/>
      <c r="F72" s="37"/>
      <c r="G72" s="237" t="s">
        <v>90</v>
      </c>
      <c r="H72" s="237"/>
      <c r="I72" s="237"/>
      <c r="J72" s="233">
        <f>'Budget Worksheet '!$D$20</f>
        <v>0</v>
      </c>
      <c r="K72" s="233"/>
      <c r="L72" s="6"/>
    </row>
    <row r="73" spans="1:12" ht="99.75" customHeight="1" thickBot="1">
      <c r="A73" s="5"/>
      <c r="B73" s="234"/>
      <c r="C73" s="235"/>
      <c r="D73" s="235"/>
      <c r="E73" s="235"/>
      <c r="F73" s="235"/>
      <c r="G73" s="235"/>
      <c r="H73" s="235"/>
      <c r="I73" s="235"/>
      <c r="J73" s="235"/>
      <c r="K73" s="236"/>
      <c r="L73" s="6"/>
    </row>
    <row r="74" spans="1:12" ht="15" customHeight="1" thickBot="1">
      <c r="A74" s="5"/>
      <c r="B74" s="243" t="str">
        <f>'Budget Worksheet '!B21</f>
        <v>Telephone/Internet</v>
      </c>
      <c r="C74" s="243"/>
      <c r="D74" s="243"/>
      <c r="E74" s="37"/>
      <c r="F74" s="37"/>
      <c r="G74" s="237" t="s">
        <v>90</v>
      </c>
      <c r="H74" s="237"/>
      <c r="I74" s="237"/>
      <c r="J74" s="233">
        <f>'Budget Worksheet '!$D$21</f>
        <v>0</v>
      </c>
      <c r="K74" s="233"/>
      <c r="L74" s="6"/>
    </row>
    <row r="75" spans="1:12" ht="99.75" customHeight="1" thickBot="1">
      <c r="A75" s="5"/>
      <c r="B75" s="234"/>
      <c r="C75" s="235"/>
      <c r="D75" s="235"/>
      <c r="E75" s="235"/>
      <c r="F75" s="235"/>
      <c r="G75" s="235"/>
      <c r="H75" s="235"/>
      <c r="I75" s="235"/>
      <c r="J75" s="235"/>
      <c r="K75" s="236"/>
      <c r="L75" s="6"/>
    </row>
    <row r="76" spans="1:12" ht="13.5" customHeight="1" thickBot="1">
      <c r="A76" s="8"/>
      <c r="B76" s="257"/>
      <c r="C76" s="257"/>
      <c r="D76" s="257"/>
      <c r="E76" s="37"/>
      <c r="F76" s="37"/>
      <c r="G76" s="37"/>
      <c r="H76" s="37"/>
      <c r="I76" s="37"/>
      <c r="J76" s="275"/>
      <c r="K76" s="275"/>
      <c r="L76" s="10"/>
    </row>
    <row r="77" spans="1:12" ht="13.5" customHeight="1">
      <c r="A77" s="1"/>
      <c r="B77" s="38"/>
      <c r="C77" s="38"/>
      <c r="D77" s="38"/>
      <c r="E77" s="18"/>
      <c r="F77" s="18"/>
      <c r="G77" s="18"/>
      <c r="H77" s="18"/>
      <c r="I77" s="18"/>
      <c r="J77" s="18"/>
      <c r="K77" s="18"/>
      <c r="L77" s="3"/>
    </row>
    <row r="78" spans="1:14" ht="15" customHeight="1">
      <c r="A78" s="25" t="s">
        <v>41</v>
      </c>
      <c r="B78" s="255" t="s">
        <v>42</v>
      </c>
      <c r="C78" s="255"/>
      <c r="D78" s="269" t="s">
        <v>46</v>
      </c>
      <c r="E78" s="269"/>
      <c r="F78" s="245"/>
      <c r="G78" s="245"/>
      <c r="H78" s="245"/>
      <c r="I78" s="245"/>
      <c r="J78" s="245"/>
      <c r="K78" s="245"/>
      <c r="L78" s="39"/>
      <c r="M78" s="40"/>
      <c r="N78" s="40"/>
    </row>
    <row r="79" spans="1:12" ht="7.5" customHeight="1">
      <c r="A79" s="5"/>
      <c r="B79" s="7"/>
      <c r="C79" s="7"/>
      <c r="D79" s="7"/>
      <c r="E79" s="7"/>
      <c r="F79" s="7"/>
      <c r="G79" s="7"/>
      <c r="H79" s="7"/>
      <c r="I79" s="7"/>
      <c r="J79" s="35"/>
      <c r="K79" s="35"/>
      <c r="L79" s="6"/>
    </row>
    <row r="80" spans="1:12" ht="11.25" customHeight="1">
      <c r="A80" s="5"/>
      <c r="B80" s="245" t="s">
        <v>55</v>
      </c>
      <c r="C80" s="245"/>
      <c r="D80" s="245"/>
      <c r="E80" s="245"/>
      <c r="F80" s="245"/>
      <c r="G80" s="245"/>
      <c r="H80" s="245"/>
      <c r="I80" s="245"/>
      <c r="J80" s="245"/>
      <c r="K80" s="245"/>
      <c r="L80" s="6"/>
    </row>
    <row r="81" spans="1:12" ht="11.25" customHeight="1">
      <c r="A81" s="5"/>
      <c r="B81" s="48" t="s">
        <v>98</v>
      </c>
      <c r="C81" s="7"/>
      <c r="D81" s="7"/>
      <c r="E81" s="7"/>
      <c r="F81" s="7"/>
      <c r="G81" s="7"/>
      <c r="H81" s="7"/>
      <c r="I81" s="7"/>
      <c r="J81" s="35"/>
      <c r="K81" s="35"/>
      <c r="L81" s="6"/>
    </row>
    <row r="82" spans="1:12" ht="9" customHeight="1">
      <c r="A82" s="5"/>
      <c r="B82" s="7"/>
      <c r="C82" s="7"/>
      <c r="D82" s="7"/>
      <c r="E82" s="7"/>
      <c r="F82" s="7"/>
      <c r="G82" s="7"/>
      <c r="H82" s="7"/>
      <c r="I82" s="7"/>
      <c r="J82" s="35"/>
      <c r="K82" s="35"/>
      <c r="L82" s="6"/>
    </row>
    <row r="83" spans="1:12" ht="15" customHeight="1" thickBot="1">
      <c r="A83" s="5"/>
      <c r="B83" s="243" t="str">
        <f>'Budget Worksheet '!B22</f>
        <v>Eletronic Health Record </v>
      </c>
      <c r="C83" s="243"/>
      <c r="D83" s="243"/>
      <c r="E83" s="35"/>
      <c r="F83" s="35"/>
      <c r="G83" s="237" t="s">
        <v>90</v>
      </c>
      <c r="H83" s="237"/>
      <c r="I83" s="237"/>
      <c r="J83" s="233">
        <f>'Budget Worksheet '!$D$22</f>
        <v>0</v>
      </c>
      <c r="K83" s="233"/>
      <c r="L83" s="6"/>
    </row>
    <row r="84" spans="1:12" ht="99.75" customHeight="1" thickBot="1">
      <c r="A84" s="5"/>
      <c r="B84" s="234"/>
      <c r="C84" s="235"/>
      <c r="D84" s="235"/>
      <c r="E84" s="235"/>
      <c r="F84" s="235"/>
      <c r="G84" s="235"/>
      <c r="H84" s="235"/>
      <c r="I84" s="235"/>
      <c r="J84" s="235"/>
      <c r="K84" s="236"/>
      <c r="L84" s="6"/>
    </row>
    <row r="85" spans="1:12" ht="15" customHeight="1" thickBot="1">
      <c r="A85" s="5"/>
      <c r="B85" s="243" t="str">
        <f>'Budget Worksheet '!B23</f>
        <v>Printing/Advertising</v>
      </c>
      <c r="C85" s="243"/>
      <c r="D85" s="243"/>
      <c r="E85" s="37"/>
      <c r="F85" s="37"/>
      <c r="G85" s="237" t="s">
        <v>90</v>
      </c>
      <c r="H85" s="237"/>
      <c r="I85" s="237"/>
      <c r="J85" s="233">
        <f>'Budget Worksheet '!$D$23</f>
        <v>0</v>
      </c>
      <c r="K85" s="233"/>
      <c r="L85" s="6"/>
    </row>
    <row r="86" spans="1:12" ht="99.75" customHeight="1" thickBot="1">
      <c r="A86" s="5"/>
      <c r="B86" s="234"/>
      <c r="C86" s="235"/>
      <c r="D86" s="235"/>
      <c r="E86" s="235"/>
      <c r="F86" s="235"/>
      <c r="G86" s="235"/>
      <c r="H86" s="235"/>
      <c r="I86" s="235"/>
      <c r="J86" s="235"/>
      <c r="K86" s="236"/>
      <c r="L86" s="6"/>
    </row>
    <row r="87" spans="1:12" ht="15" customHeight="1" thickBot="1">
      <c r="A87" s="5"/>
      <c r="B87" s="243" t="str">
        <f>'Budget Worksheet '!B24</f>
        <v>Postage</v>
      </c>
      <c r="C87" s="243"/>
      <c r="D87" s="243"/>
      <c r="E87" s="37"/>
      <c r="F87" s="37"/>
      <c r="G87" s="237" t="s">
        <v>90</v>
      </c>
      <c r="H87" s="237"/>
      <c r="I87" s="237"/>
      <c r="J87" s="233">
        <f>'Budget Worksheet '!$D$24</f>
        <v>0</v>
      </c>
      <c r="K87" s="233"/>
      <c r="L87" s="6"/>
    </row>
    <row r="88" spans="1:12" ht="99.75" customHeight="1" thickBot="1">
      <c r="A88" s="5"/>
      <c r="B88" s="234"/>
      <c r="C88" s="235"/>
      <c r="D88" s="235"/>
      <c r="E88" s="235"/>
      <c r="F88" s="235"/>
      <c r="G88" s="235"/>
      <c r="H88" s="235"/>
      <c r="I88" s="235"/>
      <c r="J88" s="235"/>
      <c r="K88" s="236"/>
      <c r="L88" s="6"/>
    </row>
    <row r="89" spans="1:12" ht="15" customHeight="1" thickBot="1">
      <c r="A89" s="5"/>
      <c r="B89" s="243" t="str">
        <f>'Budget Worksheet '!B25</f>
        <v>Insurance</v>
      </c>
      <c r="C89" s="243"/>
      <c r="D89" s="243"/>
      <c r="E89" s="37"/>
      <c r="F89" s="37"/>
      <c r="G89" s="237" t="s">
        <v>90</v>
      </c>
      <c r="H89" s="237"/>
      <c r="I89" s="237"/>
      <c r="J89" s="233">
        <f>'Budget Worksheet '!$D$25</f>
        <v>0</v>
      </c>
      <c r="K89" s="233"/>
      <c r="L89" s="6"/>
    </row>
    <row r="90" spans="1:12" ht="99.75" customHeight="1" thickBot="1">
      <c r="A90" s="5"/>
      <c r="B90" s="234"/>
      <c r="C90" s="235"/>
      <c r="D90" s="235"/>
      <c r="E90" s="235"/>
      <c r="F90" s="235"/>
      <c r="G90" s="235"/>
      <c r="H90" s="235"/>
      <c r="I90" s="235"/>
      <c r="J90" s="235"/>
      <c r="K90" s="236"/>
      <c r="L90" s="6"/>
    </row>
    <row r="91" spans="1:12" ht="15" customHeight="1" thickBot="1">
      <c r="A91" s="5"/>
      <c r="B91" s="243" t="str">
        <f>'Budget Worksheet '!B26</f>
        <v>Repairs</v>
      </c>
      <c r="C91" s="243"/>
      <c r="D91" s="243"/>
      <c r="E91" s="34"/>
      <c r="F91" s="34"/>
      <c r="G91" s="237" t="s">
        <v>90</v>
      </c>
      <c r="H91" s="237"/>
      <c r="I91" s="237"/>
      <c r="J91" s="233">
        <f>'Budget Worksheet '!$D$26</f>
        <v>0</v>
      </c>
      <c r="K91" s="233"/>
      <c r="L91" s="6"/>
    </row>
    <row r="92" spans="1:12" ht="99.75" customHeight="1" thickBot="1">
      <c r="A92" s="5"/>
      <c r="B92" s="272"/>
      <c r="C92" s="273"/>
      <c r="D92" s="273"/>
      <c r="E92" s="273"/>
      <c r="F92" s="273"/>
      <c r="G92" s="273"/>
      <c r="H92" s="273"/>
      <c r="I92" s="273"/>
      <c r="J92" s="273"/>
      <c r="K92" s="274"/>
      <c r="L92" s="6"/>
    </row>
    <row r="93" spans="1:12" ht="15" customHeight="1" thickBot="1">
      <c r="A93" s="5"/>
      <c r="B93" s="238" t="str">
        <f>'Budget Worksheet '!B27</f>
        <v>Audit</v>
      </c>
      <c r="C93" s="238"/>
      <c r="D93" s="238"/>
      <c r="E93" s="47"/>
      <c r="F93" s="37"/>
      <c r="G93" s="237" t="s">
        <v>90</v>
      </c>
      <c r="H93" s="237"/>
      <c r="I93" s="237"/>
      <c r="J93" s="233">
        <f>'Budget Worksheet '!$D$27</f>
        <v>0</v>
      </c>
      <c r="K93" s="233"/>
      <c r="L93" s="6"/>
    </row>
    <row r="94" spans="1:12" ht="99.75" customHeight="1" thickBot="1">
      <c r="A94" s="5"/>
      <c r="B94" s="234"/>
      <c r="C94" s="235"/>
      <c r="D94" s="235"/>
      <c r="E94" s="235"/>
      <c r="F94" s="235"/>
      <c r="G94" s="235"/>
      <c r="H94" s="235"/>
      <c r="I94" s="235"/>
      <c r="J94" s="235"/>
      <c r="K94" s="236"/>
      <c r="L94" s="6"/>
    </row>
    <row r="95" spans="1:12" ht="11.25" customHeight="1" thickBot="1">
      <c r="A95" s="8"/>
      <c r="B95" s="36"/>
      <c r="C95" s="36"/>
      <c r="D95" s="36"/>
      <c r="E95" s="41"/>
      <c r="F95" s="41"/>
      <c r="G95" s="41"/>
      <c r="H95" s="41"/>
      <c r="I95" s="41"/>
      <c r="J95" s="250"/>
      <c r="K95" s="250"/>
      <c r="L95" s="10"/>
    </row>
    <row r="96" spans="1:12" ht="15" customHeight="1">
      <c r="A96" s="1"/>
      <c r="B96" s="38"/>
      <c r="C96" s="38"/>
      <c r="D96" s="38"/>
      <c r="E96" s="42"/>
      <c r="F96" s="42"/>
      <c r="G96" s="42"/>
      <c r="H96" s="42"/>
      <c r="I96" s="42"/>
      <c r="J96" s="42"/>
      <c r="K96" s="42"/>
      <c r="L96" s="3"/>
    </row>
    <row r="97" spans="1:12" ht="15" customHeight="1">
      <c r="A97" s="25" t="s">
        <v>41</v>
      </c>
      <c r="B97" s="255" t="s">
        <v>42</v>
      </c>
      <c r="C97" s="255"/>
      <c r="D97" s="269" t="s">
        <v>46</v>
      </c>
      <c r="E97" s="269"/>
      <c r="F97" s="23"/>
      <c r="G97" s="23"/>
      <c r="H97" s="23"/>
      <c r="I97" s="23"/>
      <c r="J97" s="23"/>
      <c r="K97" s="23"/>
      <c r="L97" s="6"/>
    </row>
    <row r="98" spans="1:12" ht="9.75" customHeight="1">
      <c r="A98" s="5"/>
      <c r="B98" s="33"/>
      <c r="C98" s="33"/>
      <c r="D98" s="33"/>
      <c r="E98" s="23"/>
      <c r="F98" s="23"/>
      <c r="G98" s="23"/>
      <c r="H98" s="23"/>
      <c r="I98" s="23"/>
      <c r="J98" s="23"/>
      <c r="K98" s="23"/>
      <c r="L98" s="6"/>
    </row>
    <row r="99" spans="1:12" ht="11.25" customHeight="1">
      <c r="A99" s="5"/>
      <c r="B99" s="245" t="s">
        <v>55</v>
      </c>
      <c r="C99" s="245"/>
      <c r="D99" s="245"/>
      <c r="E99" s="245"/>
      <c r="F99" s="245"/>
      <c r="G99" s="245"/>
      <c r="H99" s="245"/>
      <c r="I99" s="245"/>
      <c r="J99" s="245"/>
      <c r="K99" s="245"/>
      <c r="L99" s="6"/>
    </row>
    <row r="100" spans="1:12" ht="11.25" customHeight="1">
      <c r="A100" s="5"/>
      <c r="B100" s="48" t="s">
        <v>56</v>
      </c>
      <c r="C100" s="7"/>
      <c r="D100" s="7"/>
      <c r="E100" s="7"/>
      <c r="F100" s="7"/>
      <c r="G100" s="7"/>
      <c r="H100" s="7"/>
      <c r="I100" s="7"/>
      <c r="J100" s="35"/>
      <c r="K100" s="35"/>
      <c r="L100" s="6"/>
    </row>
    <row r="101" spans="1:12" ht="9" customHeight="1">
      <c r="A101" s="5"/>
      <c r="B101" s="48"/>
      <c r="C101" s="7"/>
      <c r="D101" s="7"/>
      <c r="E101" s="7"/>
      <c r="F101" s="7"/>
      <c r="G101" s="7"/>
      <c r="H101" s="7"/>
      <c r="I101" s="7"/>
      <c r="J101" s="35"/>
      <c r="K101" s="35"/>
      <c r="L101" s="6"/>
    </row>
    <row r="102" spans="1:12" ht="15" customHeight="1" thickBot="1">
      <c r="A102" s="5"/>
      <c r="B102" s="242" t="str">
        <f>'Budget Worksheet '!B28</f>
        <v>Other (specify here)</v>
      </c>
      <c r="C102" s="242"/>
      <c r="D102" s="242"/>
      <c r="E102" s="241"/>
      <c r="F102" s="241"/>
      <c r="G102" s="237" t="s">
        <v>90</v>
      </c>
      <c r="H102" s="237"/>
      <c r="I102" s="237"/>
      <c r="J102" s="233">
        <f>'Budget Worksheet '!$D$28</f>
        <v>0</v>
      </c>
      <c r="K102" s="233"/>
      <c r="L102" s="6"/>
    </row>
    <row r="103" spans="1:12" ht="99.75" customHeight="1" thickBot="1">
      <c r="A103" s="5"/>
      <c r="B103" s="234"/>
      <c r="C103" s="235"/>
      <c r="D103" s="235"/>
      <c r="E103" s="235"/>
      <c r="F103" s="235"/>
      <c r="G103" s="235"/>
      <c r="H103" s="235"/>
      <c r="I103" s="235"/>
      <c r="J103" s="235"/>
      <c r="K103" s="236"/>
      <c r="L103" s="6"/>
    </row>
    <row r="104" spans="1:12" ht="15" customHeight="1" thickBot="1">
      <c r="A104" s="5"/>
      <c r="B104" s="238" t="str">
        <f>'Budget Worksheet '!B29</f>
        <v>Other (specify here)</v>
      </c>
      <c r="C104" s="238"/>
      <c r="D104" s="238"/>
      <c r="E104" s="239"/>
      <c r="F104" s="239"/>
      <c r="G104" s="237" t="s">
        <v>90</v>
      </c>
      <c r="H104" s="237"/>
      <c r="I104" s="237"/>
      <c r="J104" s="233">
        <f>'Budget Worksheet '!$D$29</f>
        <v>0</v>
      </c>
      <c r="K104" s="233"/>
      <c r="L104" s="6"/>
    </row>
    <row r="105" spans="1:12" ht="99.75" customHeight="1" thickBot="1">
      <c r="A105" s="5"/>
      <c r="B105" s="234"/>
      <c r="C105" s="235"/>
      <c r="D105" s="235"/>
      <c r="E105" s="235"/>
      <c r="F105" s="235"/>
      <c r="G105" s="235"/>
      <c r="H105" s="235"/>
      <c r="I105" s="235"/>
      <c r="J105" s="235"/>
      <c r="K105" s="236"/>
      <c r="L105" s="6"/>
    </row>
    <row r="106" spans="1:13" ht="15" customHeight="1" thickBot="1">
      <c r="A106" s="5"/>
      <c r="B106" s="238" t="str">
        <f>'Budget Worksheet '!B30</f>
        <v>Other (specify here)</v>
      </c>
      <c r="C106" s="238"/>
      <c r="D106" s="238"/>
      <c r="E106" s="239"/>
      <c r="F106" s="239"/>
      <c r="G106" s="237" t="s">
        <v>90</v>
      </c>
      <c r="H106" s="237"/>
      <c r="I106" s="237"/>
      <c r="J106" s="233">
        <f>'Budget Worksheet '!$D$30</f>
        <v>0</v>
      </c>
      <c r="K106" s="233"/>
      <c r="L106" s="6"/>
      <c r="M106" s="58"/>
    </row>
    <row r="107" spans="1:12" ht="99.75" customHeight="1" thickBot="1">
      <c r="A107" s="5"/>
      <c r="B107" s="272"/>
      <c r="C107" s="273"/>
      <c r="D107" s="273"/>
      <c r="E107" s="273"/>
      <c r="F107" s="273"/>
      <c r="G107" s="273"/>
      <c r="H107" s="273"/>
      <c r="I107" s="273"/>
      <c r="J107" s="273"/>
      <c r="K107" s="274"/>
      <c r="L107" s="6"/>
    </row>
    <row r="108" spans="1:12" ht="15" customHeight="1" thickBot="1">
      <c r="A108" s="5"/>
      <c r="B108" s="238" t="str">
        <f>'Budget Worksheet '!B31</f>
        <v>Other (specify here)</v>
      </c>
      <c r="C108" s="238"/>
      <c r="D108" s="238"/>
      <c r="E108" s="239"/>
      <c r="F108" s="239"/>
      <c r="G108" s="237" t="s">
        <v>90</v>
      </c>
      <c r="H108" s="237"/>
      <c r="I108" s="237"/>
      <c r="J108" s="233">
        <f>'Budget Worksheet '!$D$31</f>
        <v>0</v>
      </c>
      <c r="K108" s="233"/>
      <c r="L108" s="6"/>
    </row>
    <row r="109" spans="1:12" ht="99.75" customHeight="1" thickBot="1">
      <c r="A109" s="5"/>
      <c r="B109" s="234"/>
      <c r="C109" s="235"/>
      <c r="D109" s="235"/>
      <c r="E109" s="235"/>
      <c r="F109" s="235"/>
      <c r="G109" s="235"/>
      <c r="H109" s="235"/>
      <c r="I109" s="235"/>
      <c r="J109" s="235"/>
      <c r="K109" s="236"/>
      <c r="L109" s="6"/>
    </row>
    <row r="110" spans="1:12" ht="15" customHeight="1" thickBot="1">
      <c r="A110" s="5"/>
      <c r="B110" s="238" t="str">
        <f>'Budget Worksheet '!B32</f>
        <v>Other (specify here)</v>
      </c>
      <c r="C110" s="238"/>
      <c r="D110" s="238"/>
      <c r="E110" s="239"/>
      <c r="F110" s="239"/>
      <c r="G110" s="237" t="s">
        <v>90</v>
      </c>
      <c r="H110" s="237"/>
      <c r="I110" s="237"/>
      <c r="J110" s="233">
        <f>'Budget Worksheet '!$D$32</f>
        <v>0</v>
      </c>
      <c r="K110" s="233"/>
      <c r="L110" s="6"/>
    </row>
    <row r="111" spans="1:12" ht="99.75" customHeight="1" thickBot="1">
      <c r="A111" s="5"/>
      <c r="B111" s="234"/>
      <c r="C111" s="235"/>
      <c r="D111" s="235"/>
      <c r="E111" s="235"/>
      <c r="F111" s="235"/>
      <c r="G111" s="235"/>
      <c r="H111" s="235"/>
      <c r="I111" s="235"/>
      <c r="J111" s="235"/>
      <c r="K111" s="236"/>
      <c r="L111" s="6"/>
    </row>
    <row r="112" spans="1:12" ht="15" customHeight="1" thickBot="1">
      <c r="A112" s="5"/>
      <c r="B112" s="238" t="str">
        <f>'Budget Worksheet '!B33</f>
        <v>Other (specify here)</v>
      </c>
      <c r="C112" s="238"/>
      <c r="D112" s="238"/>
      <c r="E112" s="239"/>
      <c r="F112" s="239"/>
      <c r="G112" s="237" t="s">
        <v>90</v>
      </c>
      <c r="H112" s="237"/>
      <c r="I112" s="237"/>
      <c r="J112" s="233">
        <f>'Budget Worksheet '!$D$33</f>
        <v>0</v>
      </c>
      <c r="K112" s="233"/>
      <c r="L112" s="6"/>
    </row>
    <row r="113" spans="1:12" ht="99.75" customHeight="1" thickBot="1">
      <c r="A113" s="5"/>
      <c r="B113" s="234"/>
      <c r="C113" s="235"/>
      <c r="D113" s="235"/>
      <c r="E113" s="235"/>
      <c r="F113" s="235"/>
      <c r="G113" s="235"/>
      <c r="H113" s="235"/>
      <c r="I113" s="235"/>
      <c r="J113" s="235"/>
      <c r="K113" s="236"/>
      <c r="L113" s="6"/>
    </row>
    <row r="114" spans="1:12" ht="15" customHeight="1" thickBot="1">
      <c r="A114" s="5"/>
      <c r="B114" s="53" t="s">
        <v>54</v>
      </c>
      <c r="C114" s="7"/>
      <c r="D114" s="7"/>
      <c r="E114" s="7"/>
      <c r="F114" s="7"/>
      <c r="G114" s="237"/>
      <c r="H114" s="237"/>
      <c r="I114" s="237"/>
      <c r="J114" s="256"/>
      <c r="K114" s="256"/>
      <c r="L114" s="6"/>
    </row>
    <row r="115" spans="1:12" ht="99.75" customHeight="1" thickBot="1">
      <c r="A115" s="5"/>
      <c r="B115" s="234"/>
      <c r="C115" s="235"/>
      <c r="D115" s="235"/>
      <c r="E115" s="235"/>
      <c r="F115" s="235"/>
      <c r="G115" s="235"/>
      <c r="H115" s="235"/>
      <c r="I115" s="235"/>
      <c r="J115" s="235"/>
      <c r="K115" s="236"/>
      <c r="L115" s="6"/>
    </row>
    <row r="116" spans="1:12" ht="13.5" thickBot="1">
      <c r="A116" s="8"/>
      <c r="B116" s="9"/>
      <c r="C116" s="9"/>
      <c r="D116" s="9"/>
      <c r="E116" s="9"/>
      <c r="F116" s="9"/>
      <c r="G116" s="9"/>
      <c r="H116" s="9"/>
      <c r="I116" s="9"/>
      <c r="J116" s="250"/>
      <c r="K116" s="250"/>
      <c r="L116" s="10"/>
    </row>
    <row r="117" spans="1:12" ht="13.5" customHeight="1">
      <c r="A117" s="1"/>
      <c r="B117" s="38"/>
      <c r="C117" s="38"/>
      <c r="D117" s="38"/>
      <c r="E117" s="18"/>
      <c r="F117" s="18"/>
      <c r="G117" s="18"/>
      <c r="H117" s="18"/>
      <c r="I117" s="18"/>
      <c r="J117" s="18"/>
      <c r="K117" s="18"/>
      <c r="L117" s="3"/>
    </row>
    <row r="118" spans="1:14" ht="15" customHeight="1">
      <c r="A118" s="25" t="s">
        <v>48</v>
      </c>
      <c r="B118" s="255" t="s">
        <v>6</v>
      </c>
      <c r="C118" s="255"/>
      <c r="D118" s="269"/>
      <c r="E118" s="269"/>
      <c r="F118" s="32"/>
      <c r="G118" s="237" t="s">
        <v>90</v>
      </c>
      <c r="H118" s="237"/>
      <c r="I118" s="237"/>
      <c r="J118" s="233">
        <f>'Budget Worksheet '!$D$34</f>
        <v>0</v>
      </c>
      <c r="K118" s="233"/>
      <c r="L118" s="39"/>
      <c r="M118" s="40"/>
      <c r="N118" s="40"/>
    </row>
    <row r="119" spans="1:12" ht="8.25" customHeight="1">
      <c r="A119" s="5"/>
      <c r="B119" s="7"/>
      <c r="C119" s="7"/>
      <c r="D119" s="7"/>
      <c r="E119" s="7"/>
      <c r="F119" s="7"/>
      <c r="G119" s="7"/>
      <c r="H119" s="7"/>
      <c r="I119" s="7"/>
      <c r="J119" s="35"/>
      <c r="K119" s="35"/>
      <c r="L119" s="6"/>
    </row>
    <row r="120" spans="1:12" ht="11.25" customHeight="1">
      <c r="A120" s="5"/>
      <c r="B120" s="245" t="s">
        <v>55</v>
      </c>
      <c r="C120" s="245"/>
      <c r="D120" s="245"/>
      <c r="E120" s="245"/>
      <c r="F120" s="245"/>
      <c r="G120" s="245"/>
      <c r="H120" s="245"/>
      <c r="I120" s="245"/>
      <c r="J120" s="245"/>
      <c r="K120" s="245"/>
      <c r="L120" s="6"/>
    </row>
    <row r="121" spans="1:12" ht="11.25" customHeight="1">
      <c r="A121" s="5"/>
      <c r="B121" s="48" t="s">
        <v>56</v>
      </c>
      <c r="C121" s="7"/>
      <c r="D121" s="7"/>
      <c r="E121" s="7"/>
      <c r="F121" s="7"/>
      <c r="G121" s="7"/>
      <c r="H121" s="7"/>
      <c r="I121" s="7"/>
      <c r="J121" s="35"/>
      <c r="K121" s="35"/>
      <c r="L121" s="6"/>
    </row>
    <row r="122" spans="1:12" ht="9" customHeight="1">
      <c r="A122" s="5"/>
      <c r="B122" s="48"/>
      <c r="C122" s="7"/>
      <c r="D122" s="7"/>
      <c r="E122" s="7"/>
      <c r="F122" s="7"/>
      <c r="G122" s="7"/>
      <c r="H122" s="7"/>
      <c r="I122" s="7"/>
      <c r="J122" s="35"/>
      <c r="K122" s="35"/>
      <c r="L122" s="6"/>
    </row>
    <row r="123" spans="1:12" ht="15" customHeight="1" thickBot="1">
      <c r="A123" s="5"/>
      <c r="B123" s="243" t="str">
        <f>'Budget Worksheet '!B35</f>
        <v>Office Supplies</v>
      </c>
      <c r="C123" s="243"/>
      <c r="D123" s="243"/>
      <c r="E123" s="35"/>
      <c r="F123" s="35"/>
      <c r="G123" s="237" t="s">
        <v>90</v>
      </c>
      <c r="H123" s="237"/>
      <c r="I123" s="237"/>
      <c r="J123" s="233">
        <f>'Budget Worksheet '!$D$35</f>
        <v>0</v>
      </c>
      <c r="K123" s="233"/>
      <c r="L123" s="6"/>
    </row>
    <row r="124" spans="1:12" ht="99.75" customHeight="1" thickBot="1">
      <c r="A124" s="5"/>
      <c r="B124" s="262"/>
      <c r="C124" s="270"/>
      <c r="D124" s="270"/>
      <c r="E124" s="270"/>
      <c r="F124" s="270"/>
      <c r="G124" s="270"/>
      <c r="H124" s="270"/>
      <c r="I124" s="270"/>
      <c r="J124" s="270"/>
      <c r="K124" s="271"/>
      <c r="L124" s="6"/>
    </row>
    <row r="125" spans="1:12" ht="15" customHeight="1" thickBot="1">
      <c r="A125" s="5"/>
      <c r="B125" s="243" t="str">
        <f>'Budget Worksheet '!B36</f>
        <v>Program Supplies</v>
      </c>
      <c r="C125" s="243"/>
      <c r="D125" s="243"/>
      <c r="E125" s="37"/>
      <c r="F125" s="37"/>
      <c r="G125" s="237" t="s">
        <v>90</v>
      </c>
      <c r="H125" s="237"/>
      <c r="I125" s="237"/>
      <c r="J125" s="233">
        <f>'Budget Worksheet '!$D$36</f>
        <v>0</v>
      </c>
      <c r="K125" s="233"/>
      <c r="L125" s="6"/>
    </row>
    <row r="126" spans="1:12" ht="99.75" customHeight="1" thickBot="1">
      <c r="A126" s="5"/>
      <c r="B126" s="262"/>
      <c r="C126" s="263"/>
      <c r="D126" s="263"/>
      <c r="E126" s="263"/>
      <c r="F126" s="263"/>
      <c r="G126" s="263"/>
      <c r="H126" s="263"/>
      <c r="I126" s="263"/>
      <c r="J126" s="263"/>
      <c r="K126" s="264"/>
      <c r="L126" s="6"/>
    </row>
    <row r="127" spans="1:12" ht="15" customHeight="1" thickBot="1">
      <c r="A127" s="5"/>
      <c r="B127" s="243" t="str">
        <f>'Budget Worksheet '!B37</f>
        <v>Janitorial Supplies</v>
      </c>
      <c r="C127" s="243"/>
      <c r="D127" s="243"/>
      <c r="E127" s="37"/>
      <c r="F127" s="37"/>
      <c r="G127" s="237" t="s">
        <v>90</v>
      </c>
      <c r="H127" s="237"/>
      <c r="I127" s="237"/>
      <c r="J127" s="233">
        <f>'Budget Worksheet '!$D$37</f>
        <v>0</v>
      </c>
      <c r="K127" s="233"/>
      <c r="L127" s="6"/>
    </row>
    <row r="128" spans="1:12" ht="99.75" customHeight="1" thickBot="1">
      <c r="A128" s="5"/>
      <c r="B128" s="262"/>
      <c r="C128" s="263"/>
      <c r="D128" s="263"/>
      <c r="E128" s="263"/>
      <c r="F128" s="263"/>
      <c r="G128" s="263"/>
      <c r="H128" s="263"/>
      <c r="I128" s="263"/>
      <c r="J128" s="263"/>
      <c r="K128" s="264"/>
      <c r="L128" s="6"/>
    </row>
    <row r="129" spans="1:12" ht="15" customHeight="1" thickBot="1">
      <c r="A129" s="5"/>
      <c r="B129" s="243" t="str">
        <f>'Budget Worksheet '!B38</f>
        <v>Building Supplies</v>
      </c>
      <c r="C129" s="243"/>
      <c r="D129" s="243"/>
      <c r="E129" s="37"/>
      <c r="F129" s="37"/>
      <c r="G129" s="237" t="s">
        <v>90</v>
      </c>
      <c r="H129" s="237"/>
      <c r="I129" s="237"/>
      <c r="J129" s="233">
        <f>'Budget Worksheet '!$D$38</f>
        <v>0</v>
      </c>
      <c r="K129" s="233"/>
      <c r="L129" s="6"/>
    </row>
    <row r="130" spans="1:12" ht="99.75" customHeight="1" thickBot="1">
      <c r="A130" s="5"/>
      <c r="B130" s="234"/>
      <c r="C130" s="235"/>
      <c r="D130" s="235"/>
      <c r="E130" s="235"/>
      <c r="F130" s="235"/>
      <c r="G130" s="235"/>
      <c r="H130" s="235"/>
      <c r="I130" s="235"/>
      <c r="J130" s="235"/>
      <c r="K130" s="236"/>
      <c r="L130" s="6"/>
    </row>
    <row r="131" spans="1:12" ht="15" customHeight="1" thickBot="1">
      <c r="A131" s="5"/>
      <c r="B131" s="243" t="str">
        <f>'Budget Worksheet '!B39</f>
        <v>Medical Supplies</v>
      </c>
      <c r="C131" s="243"/>
      <c r="D131" s="243"/>
      <c r="E131" s="93"/>
      <c r="F131" s="93"/>
      <c r="G131" s="237" t="s">
        <v>90</v>
      </c>
      <c r="H131" s="237"/>
      <c r="I131" s="237"/>
      <c r="J131" s="233">
        <f>'Budget Worksheet '!$D$39</f>
        <v>0</v>
      </c>
      <c r="K131" s="233"/>
      <c r="L131" s="6"/>
    </row>
    <row r="132" spans="1:12" ht="99.75" customHeight="1" thickBot="1">
      <c r="A132" s="5"/>
      <c r="B132" s="265"/>
      <c r="C132" s="266"/>
      <c r="D132" s="266"/>
      <c r="E132" s="266"/>
      <c r="F132" s="266"/>
      <c r="G132" s="266"/>
      <c r="H132" s="266"/>
      <c r="I132" s="266"/>
      <c r="J132" s="266"/>
      <c r="K132" s="267"/>
      <c r="L132" s="6"/>
    </row>
    <row r="133" spans="1:12" ht="15" customHeight="1" thickBot="1">
      <c r="A133" s="8"/>
      <c r="B133" s="36"/>
      <c r="C133" s="36"/>
      <c r="D133" s="36"/>
      <c r="E133" s="41"/>
      <c r="F133" s="41"/>
      <c r="G133" s="41"/>
      <c r="H133" s="41"/>
      <c r="I133" s="41"/>
      <c r="J133" s="250"/>
      <c r="K133" s="250"/>
      <c r="L133" s="10"/>
    </row>
    <row r="134" spans="1:12" ht="12.75">
      <c r="A134" s="1"/>
      <c r="B134" s="38"/>
      <c r="C134" s="38"/>
      <c r="D134" s="38"/>
      <c r="E134" s="18"/>
      <c r="F134" s="18"/>
      <c r="G134" s="18"/>
      <c r="H134" s="18"/>
      <c r="I134" s="18"/>
      <c r="J134" s="18"/>
      <c r="K134" s="18"/>
      <c r="L134" s="3"/>
    </row>
    <row r="135" spans="1:12" ht="15.75" customHeight="1">
      <c r="A135" s="25" t="s">
        <v>48</v>
      </c>
      <c r="B135" s="255" t="s">
        <v>6</v>
      </c>
      <c r="C135" s="255"/>
      <c r="D135" s="269" t="s">
        <v>46</v>
      </c>
      <c r="E135" s="269"/>
      <c r="F135" s="32"/>
      <c r="G135" s="237"/>
      <c r="H135" s="237"/>
      <c r="I135" s="237"/>
      <c r="J135" s="268"/>
      <c r="K135" s="268"/>
      <c r="L135" s="39"/>
    </row>
    <row r="136" spans="1:12" ht="7.5" customHeight="1">
      <c r="A136" s="5"/>
      <c r="B136" s="7"/>
      <c r="C136" s="7"/>
      <c r="D136" s="7"/>
      <c r="E136" s="7"/>
      <c r="F136" s="7"/>
      <c r="G136" s="7"/>
      <c r="H136" s="7"/>
      <c r="I136" s="7"/>
      <c r="J136" s="35"/>
      <c r="K136" s="35"/>
      <c r="L136" s="6"/>
    </row>
    <row r="137" spans="1:12" ht="11.25" customHeight="1">
      <c r="A137" s="5"/>
      <c r="B137" s="245" t="s">
        <v>55</v>
      </c>
      <c r="C137" s="245"/>
      <c r="D137" s="245"/>
      <c r="E137" s="245"/>
      <c r="F137" s="245"/>
      <c r="G137" s="245"/>
      <c r="H137" s="245"/>
      <c r="I137" s="245"/>
      <c r="J137" s="245"/>
      <c r="K137" s="245"/>
      <c r="L137" s="6"/>
    </row>
    <row r="138" spans="1:12" ht="11.25" customHeight="1">
      <c r="A138" s="5"/>
      <c r="B138" s="48" t="s">
        <v>56</v>
      </c>
      <c r="C138" s="7"/>
      <c r="D138" s="7"/>
      <c r="E138" s="7"/>
      <c r="F138" s="7"/>
      <c r="G138" s="7"/>
      <c r="H138" s="7"/>
      <c r="I138" s="7"/>
      <c r="J138" s="35"/>
      <c r="K138" s="35"/>
      <c r="L138" s="6"/>
    </row>
    <row r="139" spans="1:12" ht="8.25" customHeight="1">
      <c r="A139" s="5"/>
      <c r="B139" s="7"/>
      <c r="C139" s="7"/>
      <c r="D139" s="7"/>
      <c r="E139" s="7"/>
      <c r="F139" s="7"/>
      <c r="G139" s="7"/>
      <c r="H139" s="7"/>
      <c r="I139" s="7"/>
      <c r="J139" s="35"/>
      <c r="K139" s="35"/>
      <c r="L139" s="6"/>
    </row>
    <row r="140" spans="1:12" ht="16.5" customHeight="1" thickBot="1">
      <c r="A140" s="5"/>
      <c r="B140" s="240" t="str">
        <f>'Budget Worksheet '!B40</f>
        <v>Other (specify here)</v>
      </c>
      <c r="C140" s="240"/>
      <c r="D140" s="240"/>
      <c r="E140" s="241"/>
      <c r="F140" s="241"/>
      <c r="G140" s="237" t="s">
        <v>90</v>
      </c>
      <c r="H140" s="237"/>
      <c r="I140" s="237"/>
      <c r="J140" s="233">
        <f>'Budget Worksheet '!$D$40</f>
        <v>0</v>
      </c>
      <c r="K140" s="233"/>
      <c r="L140" s="6"/>
    </row>
    <row r="141" spans="1:12" ht="99.75" customHeight="1" thickBot="1">
      <c r="A141" s="5"/>
      <c r="B141" s="234"/>
      <c r="C141" s="235"/>
      <c r="D141" s="235"/>
      <c r="E141" s="235"/>
      <c r="F141" s="235"/>
      <c r="G141" s="235"/>
      <c r="H141" s="235"/>
      <c r="I141" s="235"/>
      <c r="J141" s="235"/>
      <c r="K141" s="236"/>
      <c r="L141" s="6"/>
    </row>
    <row r="142" spans="1:12" ht="16.5" thickBot="1">
      <c r="A142" s="5"/>
      <c r="B142" s="238" t="str">
        <f>'Budget Worksheet '!B41</f>
        <v>Other (specify here)</v>
      </c>
      <c r="C142" s="238"/>
      <c r="D142" s="238"/>
      <c r="E142" s="239"/>
      <c r="F142" s="239"/>
      <c r="G142" s="237" t="s">
        <v>90</v>
      </c>
      <c r="H142" s="237"/>
      <c r="I142" s="237"/>
      <c r="J142" s="233">
        <f>'Budget Worksheet '!$D$41</f>
        <v>0</v>
      </c>
      <c r="K142" s="233"/>
      <c r="L142" s="6"/>
    </row>
    <row r="143" spans="1:12" ht="99.75" customHeight="1" thickBot="1">
      <c r="A143" s="5"/>
      <c r="B143" s="234"/>
      <c r="C143" s="235"/>
      <c r="D143" s="235"/>
      <c r="E143" s="235"/>
      <c r="F143" s="235"/>
      <c r="G143" s="235"/>
      <c r="H143" s="235"/>
      <c r="I143" s="235"/>
      <c r="J143" s="235"/>
      <c r="K143" s="236"/>
      <c r="L143" s="6"/>
    </row>
    <row r="144" spans="1:12" ht="16.5" customHeight="1" thickBot="1">
      <c r="A144" s="5"/>
      <c r="B144" s="238" t="str">
        <f>'Budget Worksheet '!B42</f>
        <v>Other (specify here)</v>
      </c>
      <c r="C144" s="238"/>
      <c r="D144" s="238"/>
      <c r="E144" s="239"/>
      <c r="F144" s="239"/>
      <c r="G144" s="237" t="s">
        <v>90</v>
      </c>
      <c r="H144" s="237"/>
      <c r="I144" s="237"/>
      <c r="J144" s="233">
        <f>'Budget Worksheet '!$D$42</f>
        <v>0</v>
      </c>
      <c r="K144" s="233"/>
      <c r="L144" s="6"/>
    </row>
    <row r="145" spans="1:12" ht="99.75" customHeight="1" thickBot="1">
      <c r="A145" s="5"/>
      <c r="B145" s="234"/>
      <c r="C145" s="235"/>
      <c r="D145" s="235"/>
      <c r="E145" s="235"/>
      <c r="F145" s="235"/>
      <c r="G145" s="235"/>
      <c r="H145" s="235"/>
      <c r="I145" s="235"/>
      <c r="J145" s="235"/>
      <c r="K145" s="236"/>
      <c r="L145" s="6"/>
    </row>
    <row r="146" spans="1:12" ht="16.5" customHeight="1" thickBot="1">
      <c r="A146" s="5"/>
      <c r="B146" s="238" t="str">
        <f>'Budget Worksheet '!B43</f>
        <v>Other (specify here)</v>
      </c>
      <c r="C146" s="238"/>
      <c r="D146" s="238"/>
      <c r="E146" s="239"/>
      <c r="F146" s="239"/>
      <c r="G146" s="237" t="s">
        <v>90</v>
      </c>
      <c r="H146" s="237"/>
      <c r="I146" s="237"/>
      <c r="J146" s="233">
        <f>'Budget Worksheet '!$D$43</f>
        <v>0</v>
      </c>
      <c r="K146" s="233"/>
      <c r="L146" s="6"/>
    </row>
    <row r="147" spans="1:12" ht="99.75" customHeight="1" thickBot="1">
      <c r="A147" s="5"/>
      <c r="B147" s="234"/>
      <c r="C147" s="235"/>
      <c r="D147" s="235"/>
      <c r="E147" s="235"/>
      <c r="F147" s="235"/>
      <c r="G147" s="235"/>
      <c r="H147" s="235"/>
      <c r="I147" s="235"/>
      <c r="J147" s="235"/>
      <c r="K147" s="236"/>
      <c r="L147" s="6"/>
    </row>
    <row r="148" spans="1:12" ht="13.5" customHeight="1" thickBot="1">
      <c r="A148" s="8"/>
      <c r="B148" s="36"/>
      <c r="C148" s="36"/>
      <c r="D148" s="36"/>
      <c r="E148" s="36"/>
      <c r="F148" s="34"/>
      <c r="G148" s="34"/>
      <c r="H148" s="34"/>
      <c r="I148" s="34"/>
      <c r="J148" s="250"/>
      <c r="K148" s="250"/>
      <c r="L148" s="10"/>
    </row>
    <row r="149" spans="1:12" ht="13.5" customHeight="1">
      <c r="A149" s="1"/>
      <c r="B149" s="38"/>
      <c r="C149" s="38"/>
      <c r="D149" s="38"/>
      <c r="E149" s="38"/>
      <c r="F149" s="15"/>
      <c r="G149" s="15"/>
      <c r="H149" s="15"/>
      <c r="I149" s="15"/>
      <c r="J149" s="15"/>
      <c r="K149" s="15"/>
      <c r="L149" s="3"/>
    </row>
    <row r="150" spans="1:12" ht="15.75" customHeight="1">
      <c r="A150" s="19" t="s">
        <v>49</v>
      </c>
      <c r="B150" s="243" t="s">
        <v>50</v>
      </c>
      <c r="C150" s="243"/>
      <c r="D150" s="243"/>
      <c r="E150" s="243"/>
      <c r="F150" s="243"/>
      <c r="G150" s="237" t="s">
        <v>90</v>
      </c>
      <c r="H150" s="237"/>
      <c r="I150" s="237"/>
      <c r="J150" s="233">
        <f>'Budget Worksheet '!$D$44</f>
        <v>0</v>
      </c>
      <c r="K150" s="233"/>
      <c r="L150" s="6"/>
    </row>
    <row r="151" spans="1:12" ht="8.25" customHeight="1">
      <c r="A151" s="5"/>
      <c r="B151" s="33"/>
      <c r="C151" s="33"/>
      <c r="D151" s="33"/>
      <c r="E151" s="23"/>
      <c r="F151" s="23"/>
      <c r="G151" s="23"/>
      <c r="H151" s="23"/>
      <c r="I151" s="23"/>
      <c r="J151" s="23"/>
      <c r="K151" s="23"/>
      <c r="L151" s="6"/>
    </row>
    <row r="152" spans="1:12" ht="11.25" customHeight="1">
      <c r="A152" s="5"/>
      <c r="B152" s="245" t="s">
        <v>55</v>
      </c>
      <c r="C152" s="245"/>
      <c r="D152" s="245"/>
      <c r="E152" s="245"/>
      <c r="F152" s="245"/>
      <c r="G152" s="245"/>
      <c r="H152" s="245"/>
      <c r="I152" s="245"/>
      <c r="J152" s="245"/>
      <c r="K152" s="245"/>
      <c r="L152" s="6"/>
    </row>
    <row r="153" spans="1:12" ht="11.25" customHeight="1">
      <c r="A153" s="5"/>
      <c r="B153" s="48" t="s">
        <v>56</v>
      </c>
      <c r="C153" s="7"/>
      <c r="D153" s="7"/>
      <c r="E153" s="7"/>
      <c r="F153" s="7"/>
      <c r="G153" s="7"/>
      <c r="H153" s="7"/>
      <c r="I153" s="7"/>
      <c r="J153" s="35"/>
      <c r="K153" s="35"/>
      <c r="L153" s="6"/>
    </row>
    <row r="154" spans="1:12" ht="12.75">
      <c r="A154" s="5"/>
      <c r="B154" s="33"/>
      <c r="C154" s="33"/>
      <c r="D154" s="33"/>
      <c r="E154" s="23"/>
      <c r="F154" s="23"/>
      <c r="G154" s="23"/>
      <c r="H154" s="23"/>
      <c r="I154" s="23"/>
      <c r="J154" s="23"/>
      <c r="K154" s="23"/>
      <c r="L154" s="6"/>
    </row>
    <row r="155" spans="1:12" s="43" customFormat="1" ht="15.75" customHeight="1" thickBot="1">
      <c r="A155" s="5"/>
      <c r="B155" s="242" t="str">
        <f>'Budget Worksheet '!B45</f>
        <v>Other (specify here)</v>
      </c>
      <c r="C155" s="242"/>
      <c r="D155" s="242"/>
      <c r="E155" s="241"/>
      <c r="F155" s="241"/>
      <c r="G155" s="237" t="s">
        <v>90</v>
      </c>
      <c r="H155" s="237"/>
      <c r="I155" s="237"/>
      <c r="J155" s="233">
        <f>'Budget Worksheet '!$D$45</f>
        <v>0</v>
      </c>
      <c r="K155" s="233"/>
      <c r="L155" s="6"/>
    </row>
    <row r="156" spans="1:12" s="43" customFormat="1" ht="99.75" customHeight="1" thickBot="1">
      <c r="A156" s="5"/>
      <c r="B156" s="234"/>
      <c r="C156" s="235"/>
      <c r="D156" s="235"/>
      <c r="E156" s="235"/>
      <c r="F156" s="235"/>
      <c r="G156" s="235"/>
      <c r="H156" s="235"/>
      <c r="I156" s="235"/>
      <c r="J156" s="235"/>
      <c r="K156" s="236"/>
      <c r="L156" s="6"/>
    </row>
    <row r="157" spans="1:12" s="43" customFormat="1" ht="18" customHeight="1" thickBot="1">
      <c r="A157" s="5"/>
      <c r="B157" s="238" t="str">
        <f>'Budget Worksheet '!B46</f>
        <v>Other (specify here)</v>
      </c>
      <c r="C157" s="238"/>
      <c r="D157" s="238"/>
      <c r="E157" s="239"/>
      <c r="F157" s="239"/>
      <c r="G157" s="237" t="s">
        <v>90</v>
      </c>
      <c r="H157" s="237"/>
      <c r="I157" s="237"/>
      <c r="J157" s="233">
        <f>'Budget Worksheet '!$D$46</f>
        <v>0</v>
      </c>
      <c r="K157" s="233"/>
      <c r="L157" s="6"/>
    </row>
    <row r="158" spans="1:12" s="43" customFormat="1" ht="99.75" customHeight="1" thickBot="1">
      <c r="A158" s="5"/>
      <c r="B158" s="234"/>
      <c r="C158" s="235"/>
      <c r="D158" s="235"/>
      <c r="E158" s="235"/>
      <c r="F158" s="235"/>
      <c r="G158" s="235"/>
      <c r="H158" s="235"/>
      <c r="I158" s="235"/>
      <c r="J158" s="235"/>
      <c r="K158" s="236"/>
      <c r="L158" s="6"/>
    </row>
    <row r="159" spans="1:12" s="43" customFormat="1" ht="18" customHeight="1" thickBot="1">
      <c r="A159" s="5"/>
      <c r="B159" s="238" t="str">
        <f>'Budget Worksheet '!B47</f>
        <v>Other (specify here)</v>
      </c>
      <c r="C159" s="238"/>
      <c r="D159" s="238"/>
      <c r="E159" s="239"/>
      <c r="F159" s="239"/>
      <c r="G159" s="237" t="s">
        <v>90</v>
      </c>
      <c r="H159" s="237"/>
      <c r="I159" s="237"/>
      <c r="J159" s="233">
        <f>'Budget Worksheet '!$D$47</f>
        <v>0</v>
      </c>
      <c r="K159" s="233"/>
      <c r="L159" s="6"/>
    </row>
    <row r="160" spans="1:12" s="43" customFormat="1" ht="99.75" customHeight="1" thickBot="1">
      <c r="A160" s="5"/>
      <c r="B160" s="234"/>
      <c r="C160" s="235"/>
      <c r="D160" s="235"/>
      <c r="E160" s="235"/>
      <c r="F160" s="235"/>
      <c r="G160" s="235"/>
      <c r="H160" s="235"/>
      <c r="I160" s="235"/>
      <c r="J160" s="235"/>
      <c r="K160" s="236"/>
      <c r="L160" s="6"/>
    </row>
    <row r="161" spans="1:12" s="43" customFormat="1" ht="19.5" customHeight="1" thickBot="1">
      <c r="A161" s="8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10"/>
    </row>
    <row r="162" spans="1:12" s="43" customFormat="1" ht="9.75" customHeight="1">
      <c r="A162" s="5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6"/>
    </row>
    <row r="163" spans="1:12" ht="23.25" customHeight="1">
      <c r="A163" s="19" t="s">
        <v>92</v>
      </c>
      <c r="B163" s="7"/>
      <c r="C163" s="244" t="s">
        <v>61</v>
      </c>
      <c r="D163" s="244"/>
      <c r="E163" s="244"/>
      <c r="F163" s="244"/>
      <c r="G163" s="244"/>
      <c r="H163" s="244"/>
      <c r="I163" s="244"/>
      <c r="J163" s="7"/>
      <c r="K163" s="7"/>
      <c r="L163" s="6"/>
    </row>
    <row r="164" spans="1:12" ht="39" customHeight="1">
      <c r="A164" s="25"/>
      <c r="B164" s="245" t="s">
        <v>107</v>
      </c>
      <c r="C164" s="245"/>
      <c r="D164" s="245"/>
      <c r="E164" s="245"/>
      <c r="F164" s="245"/>
      <c r="G164" s="245"/>
      <c r="H164" s="245"/>
      <c r="I164" s="245"/>
      <c r="J164" s="245"/>
      <c r="K164" s="245"/>
      <c r="L164" s="98"/>
    </row>
    <row r="165" spans="1:12" ht="12.75" customHeight="1">
      <c r="A165" s="25"/>
      <c r="B165" s="48"/>
      <c r="C165" s="7"/>
      <c r="D165" s="7"/>
      <c r="E165" s="7"/>
      <c r="F165" s="7"/>
      <c r="G165" s="7"/>
      <c r="H165" s="7"/>
      <c r="I165" s="7"/>
      <c r="J165" s="35"/>
      <c r="K165" s="35"/>
      <c r="L165" s="99"/>
    </row>
    <row r="166" spans="1:12" ht="12.75" customHeight="1">
      <c r="A166" s="25"/>
      <c r="B166" s="48"/>
      <c r="C166" s="7"/>
      <c r="D166" s="7"/>
      <c r="E166" s="7"/>
      <c r="F166" s="7"/>
      <c r="G166" s="7"/>
      <c r="H166" s="7"/>
      <c r="I166" s="7"/>
      <c r="J166" s="35"/>
      <c r="K166" s="35"/>
      <c r="L166" s="99"/>
    </row>
    <row r="167" spans="1:12" ht="12.75" customHeight="1">
      <c r="A167" s="25"/>
      <c r="B167" s="246" t="s">
        <v>82</v>
      </c>
      <c r="C167" s="246"/>
      <c r="D167" s="246"/>
      <c r="E167" s="246"/>
      <c r="F167" s="246"/>
      <c r="G167" s="246"/>
      <c r="H167" s="137" t="s">
        <v>105</v>
      </c>
      <c r="I167" s="7"/>
      <c r="J167" s="231">
        <f>'Budget Worksheet '!E44</f>
        <v>0</v>
      </c>
      <c r="K167" s="231"/>
      <c r="L167" s="99"/>
    </row>
    <row r="168" spans="1:12" ht="99.75" customHeight="1">
      <c r="A168" s="126"/>
      <c r="B168" s="247"/>
      <c r="C168" s="248"/>
      <c r="D168" s="248"/>
      <c r="E168" s="248"/>
      <c r="F168" s="248"/>
      <c r="G168" s="248"/>
      <c r="H168" s="248"/>
      <c r="I168" s="248"/>
      <c r="J168" s="248"/>
      <c r="K168" s="249"/>
      <c r="L168" s="99"/>
    </row>
    <row r="169" spans="1:12" ht="20.25" customHeight="1">
      <c r="A169" s="103" t="s">
        <v>80</v>
      </c>
      <c r="B169" s="340" t="s">
        <v>33</v>
      </c>
      <c r="C169" s="340"/>
      <c r="D169" s="340"/>
      <c r="E169" s="340"/>
      <c r="F169" s="340"/>
      <c r="G169" s="23"/>
      <c r="H169" s="23"/>
      <c r="I169" s="23"/>
      <c r="J169" s="23"/>
      <c r="K169" s="23"/>
      <c r="L169" s="6"/>
    </row>
    <row r="170" spans="1:12" ht="13.5" customHeight="1">
      <c r="A170" s="5"/>
      <c r="B170" s="245" t="s">
        <v>55</v>
      </c>
      <c r="C170" s="245"/>
      <c r="D170" s="245"/>
      <c r="E170" s="245"/>
      <c r="F170" s="245"/>
      <c r="G170" s="245"/>
      <c r="H170" s="245"/>
      <c r="I170" s="245"/>
      <c r="J170" s="245"/>
      <c r="K170" s="245"/>
      <c r="L170" s="6"/>
    </row>
    <row r="171" spans="1:12" ht="13.5" customHeight="1">
      <c r="A171" s="5"/>
      <c r="B171" s="48" t="s">
        <v>56</v>
      </c>
      <c r="C171" s="7"/>
      <c r="D171" s="7"/>
      <c r="E171" s="7"/>
      <c r="F171" s="7"/>
      <c r="G171" s="7"/>
      <c r="H171" s="7"/>
      <c r="I171" s="7"/>
      <c r="J171" s="35"/>
      <c r="K171" s="35"/>
      <c r="L171" s="6"/>
    </row>
    <row r="172" spans="1:12" ht="13.5" customHeight="1">
      <c r="A172" s="5"/>
      <c r="B172" s="48"/>
      <c r="C172" s="7"/>
      <c r="D172" s="7"/>
      <c r="E172" s="7"/>
      <c r="F172" s="7"/>
      <c r="G172" s="7"/>
      <c r="H172" s="7"/>
      <c r="I172" s="7"/>
      <c r="J172" s="35"/>
      <c r="K172" s="35"/>
      <c r="L172" s="6"/>
    </row>
    <row r="173" spans="1:12" ht="13.5" customHeight="1" thickBot="1">
      <c r="A173" s="5"/>
      <c r="B173" s="257" t="s">
        <v>97</v>
      </c>
      <c r="C173" s="257"/>
      <c r="D173" s="257"/>
      <c r="E173" s="257"/>
      <c r="F173" s="257"/>
      <c r="G173" s="257"/>
      <c r="H173" s="121" t="str">
        <f>$G$159</f>
        <v>Amount requested</v>
      </c>
      <c r="I173" s="41"/>
      <c r="J173" s="231">
        <f>'Budget Worksheet '!D48</f>
        <v>0</v>
      </c>
      <c r="K173" s="231"/>
      <c r="L173" s="6"/>
    </row>
    <row r="174" spans="1:12" ht="99.75" customHeight="1" thickBot="1">
      <c r="A174" s="5"/>
      <c r="B174" s="234"/>
      <c r="C174" s="235"/>
      <c r="D174" s="235"/>
      <c r="E174" s="235"/>
      <c r="F174" s="235"/>
      <c r="G174" s="235"/>
      <c r="H174" s="235"/>
      <c r="I174" s="235"/>
      <c r="J174" s="235"/>
      <c r="K174" s="236"/>
      <c r="L174" s="6"/>
    </row>
    <row r="175" spans="1:12" ht="25.5" customHeight="1" thickBot="1">
      <c r="A175" s="8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10"/>
    </row>
    <row r="176" ht="12.75">
      <c r="F176" s="14"/>
    </row>
  </sheetData>
  <sheetProtection selectLockedCells="1"/>
  <mergeCells count="248">
    <mergeCell ref="B174:K174"/>
    <mergeCell ref="B170:K170"/>
    <mergeCell ref="B169:F169"/>
    <mergeCell ref="G104:I104"/>
    <mergeCell ref="B94:K94"/>
    <mergeCell ref="J27:K27"/>
    <mergeCell ref="H28:I28"/>
    <mergeCell ref="D30:G30"/>
    <mergeCell ref="B28:G28"/>
    <mergeCell ref="B69:K69"/>
    <mergeCell ref="J30:K30"/>
    <mergeCell ref="B30:C30"/>
    <mergeCell ref="J28:K28"/>
    <mergeCell ref="B61:E61"/>
    <mergeCell ref="J61:K61"/>
    <mergeCell ref="J62:K62"/>
    <mergeCell ref="G35:I35"/>
    <mergeCell ref="J35:K35"/>
    <mergeCell ref="F42:G42"/>
    <mergeCell ref="H42:I42"/>
    <mergeCell ref="B90:K90"/>
    <mergeCell ref="G87:I87"/>
    <mergeCell ref="B88:K88"/>
    <mergeCell ref="J95:K95"/>
    <mergeCell ref="B32:K32"/>
    <mergeCell ref="H60:I60"/>
    <mergeCell ref="J63:K63"/>
    <mergeCell ref="H63:I63"/>
    <mergeCell ref="B63:E63"/>
    <mergeCell ref="G68:I68"/>
    <mergeCell ref="J108:K108"/>
    <mergeCell ref="H29:I29"/>
    <mergeCell ref="J29:K29"/>
    <mergeCell ref="B29:G29"/>
    <mergeCell ref="G102:I102"/>
    <mergeCell ref="H30:I30"/>
    <mergeCell ref="B105:K105"/>
    <mergeCell ref="G106:I106"/>
    <mergeCell ref="B87:D87"/>
    <mergeCell ref="J87:K87"/>
    <mergeCell ref="J24:K24"/>
    <mergeCell ref="J104:K104"/>
    <mergeCell ref="J72:K72"/>
    <mergeCell ref="D78:E78"/>
    <mergeCell ref="B76:D76"/>
    <mergeCell ref="B25:G25"/>
    <mergeCell ref="B27:G27"/>
    <mergeCell ref="H27:I27"/>
    <mergeCell ref="B83:D83"/>
    <mergeCell ref="G44:I44"/>
    <mergeCell ref="J26:K26"/>
    <mergeCell ref="J44:K44"/>
    <mergeCell ref="B86:K86"/>
    <mergeCell ref="A1:L1"/>
    <mergeCell ref="B9:C9"/>
    <mergeCell ref="B13:K13"/>
    <mergeCell ref="B11:K11"/>
    <mergeCell ref="G9:I9"/>
    <mergeCell ref="J9:K9"/>
    <mergeCell ref="A7:L7"/>
    <mergeCell ref="J116:K116"/>
    <mergeCell ref="B103:K103"/>
    <mergeCell ref="B99:K99"/>
    <mergeCell ref="B92:K92"/>
    <mergeCell ref="J91:K91"/>
    <mergeCell ref="D97:E97"/>
    <mergeCell ref="J93:K93"/>
    <mergeCell ref="B93:D93"/>
    <mergeCell ref="G112:I112"/>
    <mergeCell ref="B104:F104"/>
    <mergeCell ref="B17:K17"/>
    <mergeCell ref="J16:K16"/>
    <mergeCell ref="J15:K15"/>
    <mergeCell ref="B74:D74"/>
    <mergeCell ref="G72:I72"/>
    <mergeCell ref="G74:I74"/>
    <mergeCell ref="J74:K74"/>
    <mergeCell ref="B37:K37"/>
    <mergeCell ref="B19:G19"/>
    <mergeCell ref="B20:G20"/>
    <mergeCell ref="B85:D85"/>
    <mergeCell ref="B91:D91"/>
    <mergeCell ref="B75:K75"/>
    <mergeCell ref="J85:K85"/>
    <mergeCell ref="B84:K84"/>
    <mergeCell ref="J83:K83"/>
    <mergeCell ref="G85:I85"/>
    <mergeCell ref="F78:K78"/>
    <mergeCell ref="G91:I91"/>
    <mergeCell ref="G89:I89"/>
    <mergeCell ref="B80:K80"/>
    <mergeCell ref="G83:I83"/>
    <mergeCell ref="H65:I65"/>
    <mergeCell ref="B60:E60"/>
    <mergeCell ref="B56:K56"/>
    <mergeCell ref="F63:G63"/>
    <mergeCell ref="H61:I61"/>
    <mergeCell ref="F65:G65"/>
    <mergeCell ref="J65:K65"/>
    <mergeCell ref="H62:I62"/>
    <mergeCell ref="H19:I19"/>
    <mergeCell ref="J19:K19"/>
    <mergeCell ref="B24:G24"/>
    <mergeCell ref="H24:I24"/>
    <mergeCell ref="B26:G26"/>
    <mergeCell ref="J25:K25"/>
    <mergeCell ref="H26:I26"/>
    <mergeCell ref="B23:G23"/>
    <mergeCell ref="H25:I25"/>
    <mergeCell ref="B21:G21"/>
    <mergeCell ref="B22:G22"/>
    <mergeCell ref="B51:K51"/>
    <mergeCell ref="B62:E62"/>
    <mergeCell ref="J33:K33"/>
    <mergeCell ref="J60:K60"/>
    <mergeCell ref="J54:K54"/>
    <mergeCell ref="B45:K45"/>
    <mergeCell ref="B49:K49"/>
    <mergeCell ref="F61:G61"/>
    <mergeCell ref="G54:I54"/>
    <mergeCell ref="B65:E65"/>
    <mergeCell ref="J48:K48"/>
    <mergeCell ref="G48:I48"/>
    <mergeCell ref="B54:C54"/>
    <mergeCell ref="G50:I50"/>
    <mergeCell ref="J50:K50"/>
    <mergeCell ref="J52:K52"/>
    <mergeCell ref="B64:E64"/>
    <mergeCell ref="F62:G62"/>
    <mergeCell ref="F64:G64"/>
    <mergeCell ref="F60:G60"/>
    <mergeCell ref="H64:I64"/>
    <mergeCell ref="J64:K64"/>
    <mergeCell ref="J66:K66"/>
    <mergeCell ref="J68:K68"/>
    <mergeCell ref="F66:G66"/>
    <mergeCell ref="B113:K113"/>
    <mergeCell ref="B102:F102"/>
    <mergeCell ref="B73:K73"/>
    <mergeCell ref="B70:D70"/>
    <mergeCell ref="B78:C78"/>
    <mergeCell ref="J76:K76"/>
    <mergeCell ref="B71:K71"/>
    <mergeCell ref="B72:D72"/>
    <mergeCell ref="G70:I70"/>
    <mergeCell ref="J70:K70"/>
    <mergeCell ref="B106:F106"/>
    <mergeCell ref="G108:I108"/>
    <mergeCell ref="B110:F110"/>
    <mergeCell ref="B109:K109"/>
    <mergeCell ref="B107:K107"/>
    <mergeCell ref="J89:K89"/>
    <mergeCell ref="B89:D89"/>
    <mergeCell ref="J102:K102"/>
    <mergeCell ref="G93:I93"/>
    <mergeCell ref="B97:C97"/>
    <mergeCell ref="B126:K126"/>
    <mergeCell ref="B123:D123"/>
    <mergeCell ref="J125:K125"/>
    <mergeCell ref="B115:K115"/>
    <mergeCell ref="B124:K124"/>
    <mergeCell ref="B125:D125"/>
    <mergeCell ref="G123:I123"/>
    <mergeCell ref="D118:E118"/>
    <mergeCell ref="G118:I118"/>
    <mergeCell ref="J118:K118"/>
    <mergeCell ref="B132:K132"/>
    <mergeCell ref="J133:K133"/>
    <mergeCell ref="B137:K137"/>
    <mergeCell ref="G135:I135"/>
    <mergeCell ref="J135:K135"/>
    <mergeCell ref="B135:C135"/>
    <mergeCell ref="D135:E135"/>
    <mergeCell ref="J123:K123"/>
    <mergeCell ref="B128:K128"/>
    <mergeCell ref="G127:I127"/>
    <mergeCell ref="B141:K141"/>
    <mergeCell ref="J129:K129"/>
    <mergeCell ref="G129:I129"/>
    <mergeCell ref="B130:K130"/>
    <mergeCell ref="B129:D129"/>
    <mergeCell ref="J140:K140"/>
    <mergeCell ref="G125:I125"/>
    <mergeCell ref="B173:G173"/>
    <mergeCell ref="J173:K173"/>
    <mergeCell ref="J20:K20"/>
    <mergeCell ref="H20:I20"/>
    <mergeCell ref="G144:I144"/>
    <mergeCell ref="H66:I66"/>
    <mergeCell ref="G142:I142"/>
    <mergeCell ref="G140:I140"/>
    <mergeCell ref="J142:K142"/>
    <mergeCell ref="B66:E66"/>
    <mergeCell ref="B120:K120"/>
    <mergeCell ref="G110:I110"/>
    <mergeCell ref="B111:K111"/>
    <mergeCell ref="B118:C118"/>
    <mergeCell ref="G114:I114"/>
    <mergeCell ref="J106:K106"/>
    <mergeCell ref="J112:K112"/>
    <mergeCell ref="J114:K114"/>
    <mergeCell ref="J110:K110"/>
    <mergeCell ref="B108:F108"/>
    <mergeCell ref="J23:K23"/>
    <mergeCell ref="J21:K21"/>
    <mergeCell ref="J22:K22"/>
    <mergeCell ref="H21:I21"/>
    <mergeCell ref="H23:I23"/>
    <mergeCell ref="H22:I22"/>
    <mergeCell ref="C163:I163"/>
    <mergeCell ref="B164:K164"/>
    <mergeCell ref="B167:G167"/>
    <mergeCell ref="B168:K168"/>
    <mergeCell ref="B127:D127"/>
    <mergeCell ref="J146:K146"/>
    <mergeCell ref="B131:D131"/>
    <mergeCell ref="G131:I131"/>
    <mergeCell ref="B152:K152"/>
    <mergeCell ref="J148:K148"/>
    <mergeCell ref="J131:K131"/>
    <mergeCell ref="J127:K127"/>
    <mergeCell ref="J144:K144"/>
    <mergeCell ref="B145:K145"/>
    <mergeCell ref="B159:F159"/>
    <mergeCell ref="B157:F157"/>
    <mergeCell ref="B147:K147"/>
    <mergeCell ref="G146:I146"/>
    <mergeCell ref="J150:K150"/>
    <mergeCell ref="B150:F150"/>
    <mergeCell ref="B142:F142"/>
    <mergeCell ref="G157:I157"/>
    <mergeCell ref="G155:I155"/>
    <mergeCell ref="J155:K155"/>
    <mergeCell ref="B155:F155"/>
    <mergeCell ref="J159:K159"/>
    <mergeCell ref="B156:K156"/>
    <mergeCell ref="G150:I150"/>
    <mergeCell ref="B143:K143"/>
    <mergeCell ref="J167:K167"/>
    <mergeCell ref="B46:K46"/>
    <mergeCell ref="J157:K157"/>
    <mergeCell ref="B158:K158"/>
    <mergeCell ref="G159:I159"/>
    <mergeCell ref="B112:F112"/>
    <mergeCell ref="B144:F144"/>
    <mergeCell ref="B146:F146"/>
    <mergeCell ref="B160:K160"/>
    <mergeCell ref="B140:F140"/>
  </mergeCells>
  <printOptions horizontalCentered="1"/>
  <pageMargins left="0.5" right="0.5" top="0.5" bottom="0.5" header="0.25" footer="0.25"/>
  <pageSetup fitToHeight="9" horizontalDpi="600" verticalDpi="600" orientation="portrait" scale="73"/>
  <headerFooter alignWithMargins="0">
    <oddFooter>&amp;LBudget Workbook V8&amp;C&amp;F&amp;R&amp;D</oddFooter>
  </headerFooter>
  <rowBreaks count="8" manualBreakCount="8">
    <brk id="33" max="11" man="1"/>
    <brk id="52" max="11" man="1"/>
    <brk id="76" max="11" man="1"/>
    <brk id="95" max="11" man="1"/>
    <brk id="116" max="11" man="1"/>
    <brk id="133" max="11" man="1"/>
    <brk id="148" max="11" man="1"/>
    <brk id="16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Records</dc:creator>
  <cp:keywords/>
  <dc:description/>
  <cp:lastModifiedBy>User</cp:lastModifiedBy>
  <cp:lastPrinted>2017-12-22T14:47:43Z</cp:lastPrinted>
  <dcterms:created xsi:type="dcterms:W3CDTF">2007-08-10T17:30:44Z</dcterms:created>
  <dcterms:modified xsi:type="dcterms:W3CDTF">2021-04-01T13:24:41Z</dcterms:modified>
  <cp:category/>
  <cp:version/>
  <cp:contentType/>
  <cp:contentStatus/>
</cp:coreProperties>
</file>