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20730" windowHeight="5400" tabRatio="716" activeTab="0"/>
  </bookViews>
  <sheets>
    <sheet name="All Hospitals" sheetId="1" r:id="rId1"/>
    <sheet name="aidu" sheetId="2" r:id="rId2"/>
    <sheet name="bayh" sheetId="3" r:id="rId3"/>
    <sheet name="beeb" sheetId="4" r:id="rId4"/>
    <sheet name="cchs" sheetId="5" r:id="rId5"/>
    <sheet name="nant" sheetId="6" r:id="rId6"/>
    <sheet name="stfr" sheetId="7" r:id="rId7"/>
  </sheets>
  <definedNames>
    <definedName name="_xlnm.Print_Area" localSheetId="1">'aidu'!$B$1:$E$62</definedName>
    <definedName name="_xlnm.Print_Area" localSheetId="2">'bayh'!$B$1:$E$63</definedName>
    <definedName name="_xlnm.Print_Area" localSheetId="3">'beeb'!$B$1:$E$61</definedName>
    <definedName name="_xlnm.Print_Area" localSheetId="4">'cchs'!$B$1:$E$63</definedName>
    <definedName name="_xlnm.Print_Area" localSheetId="5">'nant'!$B$1:$E$52</definedName>
    <definedName name="_xlnm.Print_Area" localSheetId="6">'stfr'!$B$1:$E$56</definedName>
  </definedNames>
  <calcPr fullCalcOnLoad="1"/>
</workbook>
</file>

<file path=xl/sharedStrings.xml><?xml version="1.0" encoding="utf-8"?>
<sst xmlns="http://schemas.openxmlformats.org/spreadsheetml/2006/main" count="529" uniqueCount="91">
  <si>
    <t>Total</t>
  </si>
  <si>
    <t>PA</t>
  </si>
  <si>
    <t>NJ</t>
  </si>
  <si>
    <t>MD</t>
  </si>
  <si>
    <t>BAYHEALTH MEDICAL CENTER</t>
  </si>
  <si>
    <t>BEEBE MEDICAL CENTER</t>
  </si>
  <si>
    <t>CHRISTIANA CARE HEALTH SYSTEM</t>
  </si>
  <si>
    <t>NANTICOKE MEMORIAL HOSPITAL</t>
  </si>
  <si>
    <t>OTHST</t>
  </si>
  <si>
    <t>AI DUPONT HOSPITAL</t>
  </si>
  <si>
    <t>Zip / State</t>
  </si>
  <si>
    <t>Number</t>
  </si>
  <si>
    <t xml:space="preserve">% </t>
  </si>
  <si>
    <t>ST. FRANCIS HOSPITAL</t>
  </si>
  <si>
    <t>All HOSPITALS</t>
  </si>
  <si>
    <t>Other DE</t>
  </si>
  <si>
    <t>UNK</t>
  </si>
  <si>
    <t/>
  </si>
  <si>
    <t>---</t>
  </si>
  <si>
    <t>OTHER</t>
  </si>
  <si>
    <t>19805</t>
  </si>
  <si>
    <t>19720</t>
  </si>
  <si>
    <t>19702</t>
  </si>
  <si>
    <t>19802</t>
  </si>
  <si>
    <t>19701</t>
  </si>
  <si>
    <t>19709</t>
  </si>
  <si>
    <t>19808</t>
  </si>
  <si>
    <t>19713</t>
  </si>
  <si>
    <t>19711</t>
  </si>
  <si>
    <t>19801</t>
  </si>
  <si>
    <t>19901</t>
  </si>
  <si>
    <t>19804</t>
  </si>
  <si>
    <t>19703</t>
  </si>
  <si>
    <t>19904</t>
  </si>
  <si>
    <t>19809</t>
  </si>
  <si>
    <t>19803</t>
  </si>
  <si>
    <t>19977</t>
  </si>
  <si>
    <t>19810</t>
  </si>
  <si>
    <t>19973</t>
  </si>
  <si>
    <t>19963</t>
  </si>
  <si>
    <t>19947</t>
  </si>
  <si>
    <t>19966</t>
  </si>
  <si>
    <t>19962</t>
  </si>
  <si>
    <t>19956</t>
  </si>
  <si>
    <t>19934</t>
  </si>
  <si>
    <t>19952</t>
  </si>
  <si>
    <t>19707</t>
  </si>
  <si>
    <t>19734</t>
  </si>
  <si>
    <t>19960</t>
  </si>
  <si>
    <t>19938</t>
  </si>
  <si>
    <t>19958</t>
  </si>
  <si>
    <t>19968</t>
  </si>
  <si>
    <t>19806</t>
  </si>
  <si>
    <t>19943</t>
  </si>
  <si>
    <t>19950</t>
  </si>
  <si>
    <t>19933</t>
  </si>
  <si>
    <t>19946</t>
  </si>
  <si>
    <t>19953</t>
  </si>
  <si>
    <t>19975</t>
  </si>
  <si>
    <t>19807</t>
  </si>
  <si>
    <t>19945</t>
  </si>
  <si>
    <t>19939</t>
  </si>
  <si>
    <t>19971</t>
  </si>
  <si>
    <t>19940</t>
  </si>
  <si>
    <t>19941</t>
  </si>
  <si>
    <t>19954</t>
  </si>
  <si>
    <t>19706</t>
  </si>
  <si>
    <t>19979</t>
  </si>
  <si>
    <t>19970</t>
  </si>
  <si>
    <t>19899</t>
  </si>
  <si>
    <t>19964</t>
  </si>
  <si>
    <t>19714</t>
  </si>
  <si>
    <t>19936</t>
  </si>
  <si>
    <t>19951</t>
  </si>
  <si>
    <t>--</t>
  </si>
  <si>
    <t>19903</t>
  </si>
  <si>
    <t>19955</t>
  </si>
  <si>
    <t>19980</t>
  </si>
  <si>
    <t>19902</t>
  </si>
  <si>
    <t>19961</t>
  </si>
  <si>
    <t>19930</t>
  </si>
  <si>
    <t>19967</t>
  </si>
  <si>
    <t>19969</t>
  </si>
  <si>
    <t>19944</t>
  </si>
  <si>
    <t>19730</t>
  </si>
  <si>
    <t>19731</t>
  </si>
  <si>
    <t>19931</t>
  </si>
  <si>
    <t>2015 Discharge Distribution</t>
  </si>
  <si>
    <t>19907</t>
  </si>
  <si>
    <t>19733</t>
  </si>
  <si>
    <t>19942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</si>
</sst>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##0"/>
  </numFmts>
  <fonts count="44">
    <font>
      <sz val="8"/>
      <name val="Arial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8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3" fontId="0" fillId="0" borderId="0" xfId="58" applyNumberFormat="1" applyBorder="1" applyAlignment="1">
      <alignment horizontal="right"/>
      <protection/>
    </xf>
    <xf numFmtId="0" fontId="0" fillId="0" borderId="0" xfId="58">
      <alignment/>
      <protection/>
    </xf>
    <xf numFmtId="0" fontId="2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4" fillId="0" borderId="0" xfId="58" applyFont="1">
      <alignment/>
      <protection/>
    </xf>
    <xf numFmtId="0" fontId="6" fillId="0" borderId="0" xfId="58" applyFont="1" applyBorder="1" applyAlignment="1">
      <alignment horizontal="left" wrapText="1"/>
      <protection/>
    </xf>
    <xf numFmtId="3" fontId="6" fillId="0" borderId="0" xfId="58" applyNumberFormat="1" applyFont="1" applyBorder="1" applyAlignment="1">
      <alignment horizontal="center" wrapText="1"/>
      <protection/>
    </xf>
    <xf numFmtId="0" fontId="6" fillId="0" borderId="0" xfId="58" applyFont="1" applyBorder="1" applyAlignment="1">
      <alignment horizontal="center"/>
      <protection/>
    </xf>
    <xf numFmtId="0" fontId="0" fillId="0" borderId="0" xfId="58" applyBorder="1" applyAlignment="1">
      <alignment horizontal="left" wrapText="1"/>
      <protection/>
    </xf>
    <xf numFmtId="3" fontId="0" fillId="0" borderId="0" xfId="58" applyNumberFormat="1" applyBorder="1" applyAlignment="1">
      <alignment horizontal="right" wrapText="1" indent="2"/>
      <protection/>
    </xf>
    <xf numFmtId="164" fontId="0" fillId="0" borderId="0" xfId="58" applyNumberFormat="1" applyAlignment="1">
      <alignment horizontal="center"/>
      <protection/>
    </xf>
    <xf numFmtId="0" fontId="0" fillId="0" borderId="0" xfId="58" applyBorder="1" applyAlignment="1">
      <alignment horizontal="left"/>
      <protection/>
    </xf>
    <xf numFmtId="3" fontId="0" fillId="0" borderId="0" xfId="58" applyNumberFormat="1" applyBorder="1" applyAlignment="1">
      <alignment horizontal="right" indent="2"/>
      <protection/>
    </xf>
    <xf numFmtId="0" fontId="0" fillId="0" borderId="0" xfId="58" applyFont="1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3" fontId="0" fillId="0" borderId="10" xfId="58" applyNumberFormat="1" applyBorder="1" applyAlignment="1">
      <alignment horizontal="right" indent="2"/>
      <protection/>
    </xf>
    <xf numFmtId="3" fontId="0" fillId="0" borderId="0" xfId="58" applyNumberForma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6" fillId="0" borderId="11" xfId="58" applyFont="1" applyBorder="1" applyAlignment="1">
      <alignment horizontal="left" wrapText="1"/>
      <protection/>
    </xf>
    <xf numFmtId="3" fontId="6" fillId="0" borderId="11" xfId="58" applyNumberFormat="1" applyFont="1" applyBorder="1" applyAlignment="1">
      <alignment horizontal="center" wrapText="1"/>
      <protection/>
    </xf>
    <xf numFmtId="0" fontId="6" fillId="0" borderId="11" xfId="58" applyFont="1" applyBorder="1" applyAlignment="1">
      <alignment horizontal="center"/>
      <protection/>
    </xf>
    <xf numFmtId="3" fontId="0" fillId="0" borderId="0" xfId="58" applyNumberFormat="1" applyAlignment="1">
      <alignment horizontal="right" indent="2"/>
      <protection/>
    </xf>
    <xf numFmtId="0" fontId="0" fillId="0" borderId="10" xfId="58" applyBorder="1" applyAlignment="1">
      <alignment horizontal="left"/>
      <protection/>
    </xf>
    <xf numFmtId="0" fontId="0" fillId="0" borderId="0" xfId="58" applyBorder="1" applyAlignment="1">
      <alignment horizontal="center"/>
      <protection/>
    </xf>
    <xf numFmtId="0" fontId="5" fillId="0" borderId="0" xfId="58" applyFont="1">
      <alignment/>
      <protection/>
    </xf>
    <xf numFmtId="0" fontId="5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3" fontId="0" fillId="0" borderId="0" xfId="42" applyNumberFormat="1" applyFont="1" applyAlignment="1">
      <alignment horizontal="right" indent="2"/>
    </xf>
    <xf numFmtId="0" fontId="0" fillId="0" borderId="0" xfId="58" applyBorder="1">
      <alignment/>
      <protection/>
    </xf>
    <xf numFmtId="0" fontId="0" fillId="0" borderId="0" xfId="58" applyAlignment="1">
      <alignment/>
      <protection/>
    </xf>
    <xf numFmtId="0" fontId="0" fillId="0" borderId="0" xfId="58" applyAlignment="1">
      <alignment horizontal="right" indent="2"/>
      <protection/>
    </xf>
    <xf numFmtId="164" fontId="0" fillId="0" borderId="0" xfId="58" applyNumberFormat="1" applyBorder="1" applyAlignment="1">
      <alignment horizontal="center"/>
      <protection/>
    </xf>
    <xf numFmtId="0" fontId="5" fillId="0" borderId="0" xfId="58" applyFont="1" applyAlignment="1">
      <alignment/>
      <protection/>
    </xf>
    <xf numFmtId="164" fontId="0" fillId="0" borderId="0" xfId="58" applyNumberFormat="1">
      <alignment/>
      <protection/>
    </xf>
    <xf numFmtId="0" fontId="3" fillId="0" borderId="0" xfId="58" applyFont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 wrapText="1" indent="2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 indent="2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0" xfId="58" applyNumberFormat="1" applyBorder="1" applyAlignment="1" quotePrefix="1">
      <alignment horizontal="right" indent="2"/>
      <protection/>
    </xf>
    <xf numFmtId="0" fontId="0" fillId="0" borderId="0" xfId="58" applyBorder="1" applyAlignment="1">
      <alignment horizontal="left" vertical="top"/>
      <protection/>
    </xf>
    <xf numFmtId="166" fontId="0" fillId="0" borderId="10" xfId="58" applyNumberFormat="1" applyBorder="1" applyAlignment="1">
      <alignment horizontal="right" indent="2"/>
      <protection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2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58" applyBorder="1">
      <alignment/>
      <protection/>
    </xf>
    <xf numFmtId="3" fontId="0" fillId="0" borderId="13" xfId="58" applyNumberFormat="1" applyBorder="1" applyAlignment="1">
      <alignment horizontal="right" indent="2"/>
      <protection/>
    </xf>
    <xf numFmtId="0" fontId="0" fillId="0" borderId="12" xfId="58" applyBorder="1">
      <alignment/>
      <protection/>
    </xf>
    <xf numFmtId="3" fontId="0" fillId="0" borderId="12" xfId="58" applyNumberFormat="1" applyBorder="1" applyAlignment="1">
      <alignment horizontal="right" indent="2"/>
      <protection/>
    </xf>
    <xf numFmtId="166" fontId="0" fillId="0" borderId="0" xfId="58" applyNumberFormat="1" applyBorder="1" applyAlignment="1">
      <alignment horizontal="right" indent="2"/>
      <protection/>
    </xf>
    <xf numFmtId="164" fontId="0" fillId="0" borderId="10" xfId="58" applyNumberFormat="1" applyBorder="1" applyAlignment="1">
      <alignment horizontal="center"/>
      <protection/>
    </xf>
    <xf numFmtId="3" fontId="0" fillId="0" borderId="0" xfId="58" applyNumberFormat="1">
      <alignment/>
      <protection/>
    </xf>
    <xf numFmtId="0" fontId="3" fillId="0" borderId="13" xfId="58" applyFont="1" applyBorder="1" applyAlignment="1">
      <alignment horizontal="center"/>
      <protection/>
    </xf>
    <xf numFmtId="0" fontId="5" fillId="0" borderId="0" xfId="58" applyFont="1" applyBorder="1" applyAlignment="1">
      <alignment horizontal="left"/>
      <protection/>
    </xf>
    <xf numFmtId="164" fontId="0" fillId="0" borderId="0" xfId="58" applyNumberFormat="1" applyAlignment="1" quotePrefix="1">
      <alignment horizontal="center"/>
      <protection/>
    </xf>
    <xf numFmtId="164" fontId="0" fillId="0" borderId="0" xfId="0" applyNumberFormat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G27" sqref="G27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14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73" t="s">
        <v>87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1" t="s">
        <v>21</v>
      </c>
      <c r="C6" s="12">
        <v>7103</v>
      </c>
      <c r="D6" s="13">
        <f aca="true" t="shared" si="0" ref="D6:D37">C6/$C$64*100</f>
        <v>6.432361943745132</v>
      </c>
    </row>
    <row r="7" spans="2:4" ht="11.25">
      <c r="B7" s="14" t="s">
        <v>20</v>
      </c>
      <c r="C7" s="15">
        <v>5361</v>
      </c>
      <c r="D7" s="13">
        <f t="shared" si="0"/>
        <v>4.85483491206781</v>
      </c>
    </row>
    <row r="8" spans="2:4" ht="11.25">
      <c r="B8" s="14" t="s">
        <v>22</v>
      </c>
      <c r="C8" s="15">
        <v>4855</v>
      </c>
      <c r="D8" s="13">
        <f t="shared" si="0"/>
        <v>4.396609494140873</v>
      </c>
    </row>
    <row r="9" spans="2:4" ht="11.25">
      <c r="B9" s="14" t="s">
        <v>30</v>
      </c>
      <c r="C9" s="15">
        <v>4474</v>
      </c>
      <c r="D9" s="13">
        <f t="shared" si="0"/>
        <v>4.051582054950827</v>
      </c>
    </row>
    <row r="10" spans="2:4" ht="11.25">
      <c r="B10" s="14" t="s">
        <v>26</v>
      </c>
      <c r="C10" s="15">
        <v>3949</v>
      </c>
      <c r="D10" s="13">
        <f t="shared" si="0"/>
        <v>3.5761505442558814</v>
      </c>
    </row>
    <row r="11" spans="2:4" ht="11.25">
      <c r="B11" s="14" t="s">
        <v>28</v>
      </c>
      <c r="C11" s="15">
        <v>3788</v>
      </c>
      <c r="D11" s="13">
        <f t="shared" si="0"/>
        <v>3.4303515476427653</v>
      </c>
    </row>
    <row r="12" spans="2:4" ht="11.25">
      <c r="B12" s="14" t="s">
        <v>33</v>
      </c>
      <c r="C12" s="15">
        <v>3686</v>
      </c>
      <c r="D12" s="13">
        <f t="shared" si="0"/>
        <v>3.3379819969934617</v>
      </c>
    </row>
    <row r="13" spans="2:4" ht="11.25">
      <c r="B13" s="14" t="s">
        <v>27</v>
      </c>
      <c r="C13" s="15">
        <v>3602</v>
      </c>
      <c r="D13" s="13">
        <f t="shared" si="0"/>
        <v>3.2619129552822708</v>
      </c>
    </row>
    <row r="14" spans="2:4" ht="11.25">
      <c r="B14" s="14" t="s">
        <v>24</v>
      </c>
      <c r="C14" s="15">
        <v>3534</v>
      </c>
      <c r="D14" s="13">
        <f t="shared" si="0"/>
        <v>3.2003332548494017</v>
      </c>
    </row>
    <row r="15" spans="2:4" ht="11.25">
      <c r="B15" s="14" t="s">
        <v>23</v>
      </c>
      <c r="C15" s="15">
        <v>3402</v>
      </c>
      <c r="D15" s="13">
        <f t="shared" si="0"/>
        <v>3.0807961893032436</v>
      </c>
    </row>
    <row r="16" spans="2:4" ht="11.25">
      <c r="B16" s="14" t="s">
        <v>25</v>
      </c>
      <c r="C16" s="15">
        <v>3200</v>
      </c>
      <c r="D16" s="13">
        <f t="shared" si="0"/>
        <v>2.897868255664427</v>
      </c>
    </row>
    <row r="17" spans="2:4" ht="11.25">
      <c r="B17" s="14" t="s">
        <v>41</v>
      </c>
      <c r="C17" s="15">
        <v>3194</v>
      </c>
      <c r="D17" s="13">
        <f t="shared" si="0"/>
        <v>2.892434752685056</v>
      </c>
    </row>
    <row r="18" spans="2:4" ht="11.25">
      <c r="B18" s="14" t="s">
        <v>38</v>
      </c>
      <c r="C18" s="15">
        <v>2701</v>
      </c>
      <c r="D18" s="13">
        <f t="shared" si="0"/>
        <v>2.4459819245467553</v>
      </c>
    </row>
    <row r="19" spans="2:4" ht="11.25">
      <c r="B19" s="14" t="s">
        <v>29</v>
      </c>
      <c r="C19" s="15">
        <v>2648</v>
      </c>
      <c r="D19" s="13">
        <f t="shared" si="0"/>
        <v>2.397985981562313</v>
      </c>
    </row>
    <row r="20" spans="2:4" ht="11.25">
      <c r="B20" s="14" t="s">
        <v>50</v>
      </c>
      <c r="C20" s="15">
        <v>2534</v>
      </c>
      <c r="D20" s="13">
        <f t="shared" si="0"/>
        <v>2.294749424954268</v>
      </c>
    </row>
    <row r="21" spans="2:4" ht="11.25">
      <c r="B21" s="14" t="s">
        <v>39</v>
      </c>
      <c r="C21" s="15">
        <v>2533</v>
      </c>
      <c r="D21" s="13">
        <f t="shared" si="0"/>
        <v>2.2938438411243727</v>
      </c>
    </row>
    <row r="22" spans="2:4" ht="11.25">
      <c r="B22" s="14" t="s">
        <v>36</v>
      </c>
      <c r="C22" s="15">
        <v>2500</v>
      </c>
      <c r="D22" s="13">
        <f t="shared" si="0"/>
        <v>2.2639595747378336</v>
      </c>
    </row>
    <row r="23" spans="2:4" ht="11.25">
      <c r="B23" s="14" t="s">
        <v>40</v>
      </c>
      <c r="C23" s="15">
        <v>2249</v>
      </c>
      <c r="D23" s="13">
        <f t="shared" si="0"/>
        <v>2.036658033434155</v>
      </c>
    </row>
    <row r="24" spans="2:4" ht="11.25">
      <c r="B24" s="14" t="s">
        <v>31</v>
      </c>
      <c r="C24" s="15">
        <v>2241</v>
      </c>
      <c r="D24" s="13">
        <f t="shared" si="0"/>
        <v>2.029413362794994</v>
      </c>
    </row>
    <row r="25" spans="2:4" ht="11.25">
      <c r="B25" s="14" t="s">
        <v>37</v>
      </c>
      <c r="C25" s="15">
        <v>2180</v>
      </c>
      <c r="D25" s="13">
        <f t="shared" si="0"/>
        <v>1.9741727491713905</v>
      </c>
    </row>
    <row r="26" spans="2:4" ht="11.25">
      <c r="B26" s="14" t="s">
        <v>35</v>
      </c>
      <c r="C26" s="15">
        <v>2071</v>
      </c>
      <c r="D26" s="13">
        <f t="shared" si="0"/>
        <v>1.8754641117128212</v>
      </c>
    </row>
    <row r="27" spans="2:4" ht="11.25">
      <c r="B27" s="14" t="s">
        <v>32</v>
      </c>
      <c r="C27" s="15">
        <v>1544</v>
      </c>
      <c r="D27" s="13">
        <f t="shared" si="0"/>
        <v>1.3982214333580858</v>
      </c>
    </row>
    <row r="28" spans="2:4" ht="11.25">
      <c r="B28" s="14" t="s">
        <v>34</v>
      </c>
      <c r="C28" s="15">
        <v>1434</v>
      </c>
      <c r="D28" s="13">
        <f t="shared" si="0"/>
        <v>1.2986072120696213</v>
      </c>
    </row>
    <row r="29" spans="2:4" ht="11.25">
      <c r="B29" s="14" t="s">
        <v>53</v>
      </c>
      <c r="C29" s="15">
        <v>1389</v>
      </c>
      <c r="D29" s="13">
        <f t="shared" si="0"/>
        <v>1.2578559397243403</v>
      </c>
    </row>
    <row r="30" spans="2:4" ht="11.25">
      <c r="B30" s="14" t="s">
        <v>43</v>
      </c>
      <c r="C30" s="15">
        <v>1326</v>
      </c>
      <c r="D30" s="13">
        <f t="shared" si="0"/>
        <v>1.200804158440947</v>
      </c>
    </row>
    <row r="31" spans="2:4" ht="11.25">
      <c r="B31" s="14" t="s">
        <v>52</v>
      </c>
      <c r="C31" s="15">
        <v>1316</v>
      </c>
      <c r="D31" s="13">
        <f t="shared" si="0"/>
        <v>1.1917483201419954</v>
      </c>
    </row>
    <row r="32" spans="2:4" ht="11.25">
      <c r="B32" s="14" t="s">
        <v>44</v>
      </c>
      <c r="C32" s="15">
        <v>1301</v>
      </c>
      <c r="D32" s="13">
        <f t="shared" si="0"/>
        <v>1.1781645626935686</v>
      </c>
    </row>
    <row r="33" spans="2:4" ht="11.25">
      <c r="B33" s="14" t="s">
        <v>46</v>
      </c>
      <c r="C33" s="15">
        <v>1236</v>
      </c>
      <c r="D33" s="13">
        <f t="shared" si="0"/>
        <v>1.1193016137503848</v>
      </c>
    </row>
    <row r="34" spans="2:4" ht="11.25">
      <c r="B34" s="14" t="s">
        <v>62</v>
      </c>
      <c r="C34" s="15">
        <v>1214</v>
      </c>
      <c r="D34" s="13">
        <f t="shared" si="0"/>
        <v>1.099378769492692</v>
      </c>
    </row>
    <row r="35" spans="2:4" ht="11.25">
      <c r="B35" s="14" t="s">
        <v>45</v>
      </c>
      <c r="C35" s="15">
        <v>1209</v>
      </c>
      <c r="D35" s="13">
        <f t="shared" si="0"/>
        <v>1.0948508503432164</v>
      </c>
    </row>
    <row r="36" spans="2:4" ht="11.25">
      <c r="B36" s="14" t="s">
        <v>51</v>
      </c>
      <c r="C36" s="15">
        <v>1202</v>
      </c>
      <c r="D36" s="13">
        <f t="shared" si="0"/>
        <v>1.0885117635339503</v>
      </c>
    </row>
    <row r="37" spans="2:4" ht="11.25">
      <c r="B37" s="14" t="s">
        <v>42</v>
      </c>
      <c r="C37" s="15">
        <v>1180</v>
      </c>
      <c r="D37" s="13">
        <f t="shared" si="0"/>
        <v>1.0685889192762574</v>
      </c>
    </row>
    <row r="38" spans="2:4" ht="11.25">
      <c r="B38" s="14" t="s">
        <v>47</v>
      </c>
      <c r="C38" s="15">
        <v>1097</v>
      </c>
      <c r="D38" s="13">
        <f aca="true" t="shared" si="1" ref="D38:D64">C38/$C$64*100</f>
        <v>0.9934254613949614</v>
      </c>
    </row>
    <row r="39" spans="2:4" ht="11.25">
      <c r="B39" s="14" t="s">
        <v>55</v>
      </c>
      <c r="C39" s="15">
        <v>1013</v>
      </c>
      <c r="D39" s="13">
        <f t="shared" si="1"/>
        <v>0.9173564196837701</v>
      </c>
    </row>
    <row r="40" spans="2:4" ht="11.25">
      <c r="B40" s="14" t="s">
        <v>49</v>
      </c>
      <c r="C40" s="15">
        <v>891</v>
      </c>
      <c r="D40" s="13">
        <f t="shared" si="1"/>
        <v>0.8068751924365638</v>
      </c>
    </row>
    <row r="41" spans="2:4" ht="11.25">
      <c r="B41" s="14" t="s">
        <v>48</v>
      </c>
      <c r="C41" s="15">
        <v>820</v>
      </c>
      <c r="D41" s="13">
        <f t="shared" si="1"/>
        <v>0.7425787405140094</v>
      </c>
    </row>
    <row r="42" spans="2:4" ht="11.25">
      <c r="B42" s="14" t="s">
        <v>54</v>
      </c>
      <c r="C42" s="15">
        <v>780</v>
      </c>
      <c r="D42" s="13">
        <f t="shared" si="1"/>
        <v>0.706355387318204</v>
      </c>
    </row>
    <row r="43" spans="2:4" ht="11.25">
      <c r="B43" s="14" t="s">
        <v>59</v>
      </c>
      <c r="C43" s="15">
        <v>624</v>
      </c>
      <c r="D43" s="13">
        <f t="shared" si="1"/>
        <v>0.5650843098545633</v>
      </c>
    </row>
    <row r="44" spans="2:4" ht="11.25">
      <c r="B44" s="14" t="s">
        <v>68</v>
      </c>
      <c r="C44" s="15">
        <v>545</v>
      </c>
      <c r="D44" s="13">
        <f t="shared" si="1"/>
        <v>0.49354318729284763</v>
      </c>
    </row>
    <row r="45" spans="2:4" ht="11.25">
      <c r="B45" s="14" t="s">
        <v>56</v>
      </c>
      <c r="C45" s="15">
        <v>535</v>
      </c>
      <c r="D45" s="13">
        <f t="shared" si="1"/>
        <v>0.4844873489938964</v>
      </c>
    </row>
    <row r="46" spans="2:4" ht="11.25">
      <c r="B46" s="14" t="s">
        <v>57</v>
      </c>
      <c r="C46" s="15">
        <v>500</v>
      </c>
      <c r="D46" s="13">
        <f t="shared" si="1"/>
        <v>0.4527919149475667</v>
      </c>
    </row>
    <row r="47" spans="2:4" ht="11.25">
      <c r="B47" s="14" t="s">
        <v>60</v>
      </c>
      <c r="C47" s="15">
        <v>477</v>
      </c>
      <c r="D47" s="13">
        <f t="shared" si="1"/>
        <v>0.4319634868599786</v>
      </c>
    </row>
    <row r="48" spans="2:4" ht="11.25">
      <c r="B48" s="14" t="s">
        <v>61</v>
      </c>
      <c r="C48" s="15">
        <v>462</v>
      </c>
      <c r="D48" s="13">
        <f t="shared" si="1"/>
        <v>0.4183797294115516</v>
      </c>
    </row>
    <row r="49" spans="2:4" ht="11.25">
      <c r="B49" s="14" t="s">
        <v>58</v>
      </c>
      <c r="C49" s="15">
        <v>344</v>
      </c>
      <c r="D49" s="13">
        <f t="shared" si="1"/>
        <v>0.3115208374839259</v>
      </c>
    </row>
    <row r="50" spans="2:4" ht="11.25">
      <c r="B50" s="14" t="s">
        <v>64</v>
      </c>
      <c r="C50" s="15">
        <v>323</v>
      </c>
      <c r="D50" s="13">
        <f t="shared" si="1"/>
        <v>0.29250357705612806</v>
      </c>
    </row>
    <row r="51" spans="2:4" ht="11.25">
      <c r="B51" s="14" t="s">
        <v>63</v>
      </c>
      <c r="C51" s="15">
        <v>298</v>
      </c>
      <c r="D51" s="13">
        <f t="shared" si="1"/>
        <v>0.2698639813087498</v>
      </c>
    </row>
    <row r="52" spans="2:4" ht="11.25">
      <c r="B52" s="14" t="s">
        <v>66</v>
      </c>
      <c r="C52" s="15">
        <v>259</v>
      </c>
      <c r="D52" s="13">
        <f t="shared" si="1"/>
        <v>0.23454621194283956</v>
      </c>
    </row>
    <row r="53" spans="2:4" ht="11.25">
      <c r="B53" s="14" t="s">
        <v>80</v>
      </c>
      <c r="C53" s="15">
        <v>171</v>
      </c>
      <c r="D53" s="13">
        <f t="shared" si="1"/>
        <v>0.1548548349120678</v>
      </c>
    </row>
    <row r="54" spans="2:4" ht="11.25">
      <c r="B54" s="14" t="s">
        <v>73</v>
      </c>
      <c r="C54" s="15">
        <v>170</v>
      </c>
      <c r="D54" s="13">
        <f t="shared" si="1"/>
        <v>0.1539492510821727</v>
      </c>
    </row>
    <row r="55" spans="2:4" ht="11.25">
      <c r="B55" s="14" t="s">
        <v>65</v>
      </c>
      <c r="C55" s="15">
        <v>161</v>
      </c>
      <c r="D55" s="13">
        <f t="shared" si="1"/>
        <v>0.14579899661311646</v>
      </c>
    </row>
    <row r="56" spans="2:4" ht="11.25">
      <c r="B56" s="14" t="s">
        <v>70</v>
      </c>
      <c r="C56" s="15">
        <v>128</v>
      </c>
      <c r="D56" s="13">
        <f t="shared" si="1"/>
        <v>0.11591473022657707</v>
      </c>
    </row>
    <row r="57" spans="2:4" ht="11.25">
      <c r="B57" s="14" t="s">
        <v>72</v>
      </c>
      <c r="C57" s="15">
        <v>82</v>
      </c>
      <c r="D57" s="13">
        <f t="shared" si="1"/>
        <v>0.07425787405140094</v>
      </c>
    </row>
    <row r="58" spans="2:6" ht="11.25">
      <c r="B58" s="14" t="s">
        <v>15</v>
      </c>
      <c r="C58" s="15">
        <v>651</v>
      </c>
      <c r="D58" s="13">
        <f t="shared" si="1"/>
        <v>0.5895350732617318</v>
      </c>
      <c r="E58" s="15"/>
      <c r="F58" s="72"/>
    </row>
    <row r="59" spans="2:4" ht="11.25">
      <c r="B59" s="14" t="s">
        <v>3</v>
      </c>
      <c r="C59" s="15">
        <v>4651</v>
      </c>
      <c r="D59" s="13">
        <f t="shared" si="1"/>
        <v>4.211870392842265</v>
      </c>
    </row>
    <row r="60" spans="2:4" ht="11.25">
      <c r="B60" s="14" t="s">
        <v>2</v>
      </c>
      <c r="C60" s="15">
        <v>2728</v>
      </c>
      <c r="D60" s="13">
        <f t="shared" si="1"/>
        <v>2.470432687953924</v>
      </c>
    </row>
    <row r="61" spans="2:4" ht="11.25">
      <c r="B61" s="14" t="s">
        <v>8</v>
      </c>
      <c r="C61" s="15">
        <v>1022</v>
      </c>
      <c r="D61" s="13">
        <f t="shared" si="1"/>
        <v>0.9255066741528264</v>
      </c>
    </row>
    <row r="62" spans="2:4" ht="11.25">
      <c r="B62" s="14" t="s">
        <v>1</v>
      </c>
      <c r="C62" s="15">
        <v>5466</v>
      </c>
      <c r="D62" s="13">
        <f t="shared" si="1"/>
        <v>4.949921214206799</v>
      </c>
    </row>
    <row r="63" spans="2:4" ht="11.25">
      <c r="B63" s="14" t="s">
        <v>16</v>
      </c>
      <c r="C63" s="15">
        <v>72</v>
      </c>
      <c r="D63" s="13">
        <f t="shared" si="1"/>
        <v>0.06520203575244961</v>
      </c>
    </row>
    <row r="64" spans="2:4" ht="12" thickBot="1">
      <c r="B64" s="25" t="s">
        <v>0</v>
      </c>
      <c r="C64" s="18">
        <f>SUM(C6:C63)</f>
        <v>110426</v>
      </c>
      <c r="D64" s="55">
        <f t="shared" si="1"/>
        <v>100</v>
      </c>
    </row>
    <row r="65" ht="11.25">
      <c r="C65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F19" sqref="F19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9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73" t="s">
        <v>87</v>
      </c>
      <c r="C4" s="73"/>
      <c r="D4" s="73"/>
      <c r="E4" s="7"/>
    </row>
    <row r="5" spans="2:4" ht="13.5" customHeight="1">
      <c r="B5" s="8" t="s">
        <v>10</v>
      </c>
      <c r="C5" s="9" t="s">
        <v>11</v>
      </c>
      <c r="D5" s="10" t="s">
        <v>12</v>
      </c>
    </row>
    <row r="6" spans="2:4" ht="11.25">
      <c r="B6" s="14" t="s">
        <v>21</v>
      </c>
      <c r="C6" s="15">
        <v>458</v>
      </c>
      <c r="D6" s="13">
        <f>C6/$C$62*100</f>
        <v>5.047944450567618</v>
      </c>
    </row>
    <row r="7" spans="2:4" ht="11.25">
      <c r="B7" s="14" t="s">
        <v>20</v>
      </c>
      <c r="C7" s="15">
        <v>408</v>
      </c>
      <c r="D7" s="13">
        <f>C7/$C$62*100</f>
        <v>4.496858811859363</v>
      </c>
    </row>
    <row r="8" spans="2:4" ht="11.25">
      <c r="B8" s="14" t="s">
        <v>22</v>
      </c>
      <c r="C8" s="15">
        <v>386</v>
      </c>
      <c r="D8" s="13">
        <f>C8/$C$62*100</f>
        <v>4.25438113082773</v>
      </c>
    </row>
    <row r="9" spans="2:4" ht="11.25">
      <c r="B9" s="14" t="s">
        <v>23</v>
      </c>
      <c r="C9" s="15">
        <v>269</v>
      </c>
      <c r="D9" s="13">
        <f>C9/$C$62*100</f>
        <v>2.9648407362504132</v>
      </c>
    </row>
    <row r="10" spans="2:4" ht="11.25">
      <c r="B10" s="14" t="s">
        <v>25</v>
      </c>
      <c r="C10" s="15">
        <v>234</v>
      </c>
      <c r="D10" s="13">
        <f aca="true" t="shared" si="0" ref="D10:D62">C10/$C$62*100</f>
        <v>2.579080789154635</v>
      </c>
    </row>
    <row r="11" spans="2:4" ht="11.25">
      <c r="B11" s="14" t="s">
        <v>24</v>
      </c>
      <c r="C11" s="15">
        <v>233</v>
      </c>
      <c r="D11" s="13">
        <f t="shared" si="0"/>
        <v>2.56805907638047</v>
      </c>
    </row>
    <row r="12" spans="2:4" ht="11.25">
      <c r="B12" s="14" t="s">
        <v>27</v>
      </c>
      <c r="C12" s="15">
        <v>223</v>
      </c>
      <c r="D12" s="13">
        <f t="shared" si="0"/>
        <v>2.4578419486388183</v>
      </c>
    </row>
    <row r="13" spans="2:4" ht="11.25">
      <c r="B13" s="14" t="s">
        <v>29</v>
      </c>
      <c r="C13" s="15">
        <v>211</v>
      </c>
      <c r="D13" s="13">
        <f t="shared" si="0"/>
        <v>2.3255813953488373</v>
      </c>
    </row>
    <row r="14" spans="2:4" ht="11.25">
      <c r="B14" s="14" t="s">
        <v>28</v>
      </c>
      <c r="C14" s="15">
        <v>206</v>
      </c>
      <c r="D14" s="13">
        <f t="shared" si="0"/>
        <v>2.2704728314780116</v>
      </c>
    </row>
    <row r="15" spans="2:4" ht="11.25">
      <c r="B15" s="14" t="s">
        <v>26</v>
      </c>
      <c r="C15" s="15">
        <v>184</v>
      </c>
      <c r="D15" s="13">
        <f t="shared" si="0"/>
        <v>2.0279951504463796</v>
      </c>
    </row>
    <row r="16" spans="2:4" ht="11.25">
      <c r="B16" s="14" t="s">
        <v>30</v>
      </c>
      <c r="C16" s="15">
        <v>156</v>
      </c>
      <c r="D16" s="13">
        <f t="shared" si="0"/>
        <v>1.7193871927697564</v>
      </c>
    </row>
    <row r="17" spans="2:4" ht="11.25">
      <c r="B17" s="14" t="s">
        <v>31</v>
      </c>
      <c r="C17" s="15">
        <v>147</v>
      </c>
      <c r="D17" s="13">
        <f t="shared" si="0"/>
        <v>1.6201917778022705</v>
      </c>
    </row>
    <row r="18" spans="2:4" ht="11.25">
      <c r="B18" s="14" t="s">
        <v>37</v>
      </c>
      <c r="C18" s="15">
        <v>124</v>
      </c>
      <c r="D18" s="13">
        <f t="shared" si="0"/>
        <v>1.366692383996473</v>
      </c>
    </row>
    <row r="19" spans="2:4" ht="11.25">
      <c r="B19" s="14" t="s">
        <v>35</v>
      </c>
      <c r="C19" s="15">
        <v>100</v>
      </c>
      <c r="D19" s="13">
        <f t="shared" si="0"/>
        <v>1.1021712774165104</v>
      </c>
    </row>
    <row r="20" spans="2:4" ht="11.25">
      <c r="B20" s="14" t="s">
        <v>36</v>
      </c>
      <c r="C20" s="15">
        <v>99</v>
      </c>
      <c r="D20" s="13">
        <f t="shared" si="0"/>
        <v>1.0911495646423455</v>
      </c>
    </row>
    <row r="21" spans="2:4" ht="11.25">
      <c r="B21" s="14" t="s">
        <v>32</v>
      </c>
      <c r="C21" s="15">
        <v>96</v>
      </c>
      <c r="D21" s="13">
        <f t="shared" si="0"/>
        <v>1.0580844263198501</v>
      </c>
    </row>
    <row r="22" spans="2:4" ht="11.25">
      <c r="B22" s="14" t="s">
        <v>38</v>
      </c>
      <c r="C22" s="15">
        <v>95</v>
      </c>
      <c r="D22" s="13">
        <f t="shared" si="0"/>
        <v>1.0470627135456851</v>
      </c>
    </row>
    <row r="23" spans="2:4" ht="11.25">
      <c r="B23" s="14" t="s">
        <v>40</v>
      </c>
      <c r="C23" s="15">
        <v>93</v>
      </c>
      <c r="D23" s="13">
        <f t="shared" si="0"/>
        <v>1.0250192879973548</v>
      </c>
    </row>
    <row r="24" spans="2:4" ht="11.25">
      <c r="B24" s="14" t="s">
        <v>39</v>
      </c>
      <c r="C24" s="15">
        <v>93</v>
      </c>
      <c r="D24" s="13">
        <f t="shared" si="0"/>
        <v>1.0250192879973548</v>
      </c>
    </row>
    <row r="25" spans="2:4" ht="11.25">
      <c r="B25" s="14" t="s">
        <v>33</v>
      </c>
      <c r="C25" s="15">
        <v>92</v>
      </c>
      <c r="D25" s="13">
        <f t="shared" si="0"/>
        <v>1.0139975752231898</v>
      </c>
    </row>
    <row r="26" spans="2:4" ht="11.25">
      <c r="B26" s="14" t="s">
        <v>34</v>
      </c>
      <c r="C26" s="15">
        <v>87</v>
      </c>
      <c r="D26" s="13">
        <f t="shared" si="0"/>
        <v>0.9588890113523642</v>
      </c>
    </row>
    <row r="27" spans="2:4" ht="11.25">
      <c r="B27" s="14" t="s">
        <v>46</v>
      </c>
      <c r="C27" s="15">
        <v>72</v>
      </c>
      <c r="D27" s="13">
        <f t="shared" si="0"/>
        <v>0.7935633197398876</v>
      </c>
    </row>
    <row r="28" spans="2:4" ht="11.25">
      <c r="B28" s="14" t="s">
        <v>47</v>
      </c>
      <c r="C28" s="15">
        <v>66</v>
      </c>
      <c r="D28" s="13">
        <f t="shared" si="0"/>
        <v>0.7274330430948969</v>
      </c>
    </row>
    <row r="29" spans="2:4" ht="11.25">
      <c r="B29" s="14" t="s">
        <v>41</v>
      </c>
      <c r="C29" s="15">
        <v>66</v>
      </c>
      <c r="D29" s="13">
        <f t="shared" si="0"/>
        <v>0.7274330430948969</v>
      </c>
    </row>
    <row r="30" spans="2:4" ht="11.25">
      <c r="B30" s="14" t="s">
        <v>55</v>
      </c>
      <c r="C30" s="15">
        <v>50</v>
      </c>
      <c r="D30" s="13">
        <f t="shared" si="0"/>
        <v>0.5510856387082552</v>
      </c>
    </row>
    <row r="31" spans="2:4" ht="11.25">
      <c r="B31" s="14" t="s">
        <v>43</v>
      </c>
      <c r="C31" s="15">
        <v>47</v>
      </c>
      <c r="D31" s="13">
        <f t="shared" si="0"/>
        <v>0.51802050038576</v>
      </c>
    </row>
    <row r="32" spans="2:4" ht="11.25">
      <c r="B32" s="14" t="s">
        <v>44</v>
      </c>
      <c r="C32" s="15">
        <v>44</v>
      </c>
      <c r="D32" s="13">
        <f t="shared" si="0"/>
        <v>0.4849553620632646</v>
      </c>
    </row>
    <row r="33" spans="2:4" ht="11.25">
      <c r="B33" s="14" t="s">
        <v>42</v>
      </c>
      <c r="C33" s="15">
        <v>44</v>
      </c>
      <c r="D33" s="13">
        <f t="shared" si="0"/>
        <v>0.4849553620632646</v>
      </c>
    </row>
    <row r="34" spans="2:4" ht="11.25">
      <c r="B34" s="14" t="s">
        <v>53</v>
      </c>
      <c r="C34" s="15">
        <v>41</v>
      </c>
      <c r="D34" s="13">
        <f t="shared" si="0"/>
        <v>0.4518902237407693</v>
      </c>
    </row>
    <row r="35" spans="2:4" ht="11.25">
      <c r="B35" s="14" t="s">
        <v>51</v>
      </c>
      <c r="C35" s="15">
        <v>41</v>
      </c>
      <c r="D35" s="13">
        <f t="shared" si="0"/>
        <v>0.4518902237407693</v>
      </c>
    </row>
    <row r="36" spans="2:4" ht="11.25">
      <c r="B36" s="14" t="s">
        <v>50</v>
      </c>
      <c r="C36" s="15">
        <v>39</v>
      </c>
      <c r="D36" s="13">
        <f t="shared" si="0"/>
        <v>0.4298467981924391</v>
      </c>
    </row>
    <row r="37" spans="2:4" ht="11.25">
      <c r="B37" s="14" t="s">
        <v>49</v>
      </c>
      <c r="C37" s="15">
        <v>34</v>
      </c>
      <c r="D37" s="13">
        <f t="shared" si="0"/>
        <v>0.3747382343216136</v>
      </c>
    </row>
    <row r="38" spans="2:4" ht="11.25">
      <c r="B38" s="14" t="s">
        <v>63</v>
      </c>
      <c r="C38" s="15">
        <v>33</v>
      </c>
      <c r="D38" s="13">
        <f t="shared" si="0"/>
        <v>0.36371652154744843</v>
      </c>
    </row>
    <row r="39" spans="2:4" ht="11.25">
      <c r="B39" s="14" t="s">
        <v>52</v>
      </c>
      <c r="C39" s="15">
        <v>32</v>
      </c>
      <c r="D39" s="13">
        <f t="shared" si="0"/>
        <v>0.3526948087732834</v>
      </c>
    </row>
    <row r="40" spans="2:4" ht="11.25">
      <c r="B40" s="14" t="s">
        <v>48</v>
      </c>
      <c r="C40" s="15">
        <v>32</v>
      </c>
      <c r="D40" s="13">
        <f t="shared" si="0"/>
        <v>0.3526948087732834</v>
      </c>
    </row>
    <row r="41" spans="2:4" ht="11.25">
      <c r="B41" s="14" t="s">
        <v>45</v>
      </c>
      <c r="C41" s="15">
        <v>29</v>
      </c>
      <c r="D41" s="13">
        <f t="shared" si="0"/>
        <v>0.31962967045078805</v>
      </c>
    </row>
    <row r="42" spans="2:4" ht="11.25">
      <c r="B42" s="14" t="s">
        <v>60</v>
      </c>
      <c r="C42" s="15">
        <v>27</v>
      </c>
      <c r="D42" s="13">
        <f t="shared" si="0"/>
        <v>0.29758624490245783</v>
      </c>
    </row>
    <row r="43" spans="2:4" ht="11.25">
      <c r="B43" s="14" t="s">
        <v>58</v>
      </c>
      <c r="C43" s="15">
        <v>27</v>
      </c>
      <c r="D43" s="13">
        <f t="shared" si="0"/>
        <v>0.29758624490245783</v>
      </c>
    </row>
    <row r="44" spans="2:4" ht="11.25">
      <c r="B44" s="14" t="s">
        <v>62</v>
      </c>
      <c r="C44" s="15">
        <v>26</v>
      </c>
      <c r="D44" s="13">
        <f t="shared" si="0"/>
        <v>0.28656453212829275</v>
      </c>
    </row>
    <row r="45" spans="2:4" ht="11.25">
      <c r="B45" s="14" t="s">
        <v>59</v>
      </c>
      <c r="C45" s="15">
        <v>23</v>
      </c>
      <c r="D45" s="13">
        <f t="shared" si="0"/>
        <v>0.25349939380579745</v>
      </c>
    </row>
    <row r="46" spans="2:4" ht="11.25">
      <c r="B46" s="14" t="s">
        <v>54</v>
      </c>
      <c r="C46" s="15">
        <v>20</v>
      </c>
      <c r="D46" s="13">
        <f t="shared" si="0"/>
        <v>0.2204342554833021</v>
      </c>
    </row>
    <row r="47" spans="2:4" ht="11.25">
      <c r="B47" s="14" t="s">
        <v>64</v>
      </c>
      <c r="C47" s="15">
        <v>16</v>
      </c>
      <c r="D47" s="13">
        <f t="shared" si="0"/>
        <v>0.1763474043866417</v>
      </c>
    </row>
    <row r="48" spans="2:4" ht="11.25">
      <c r="B48" s="14" t="s">
        <v>56</v>
      </c>
      <c r="C48" s="15">
        <v>15</v>
      </c>
      <c r="D48" s="13">
        <f t="shared" si="0"/>
        <v>0.16532569161247657</v>
      </c>
    </row>
    <row r="49" spans="2:4" ht="11.25">
      <c r="B49" s="14" t="s">
        <v>66</v>
      </c>
      <c r="C49" s="53">
        <v>14</v>
      </c>
      <c r="D49" s="13">
        <f t="shared" si="0"/>
        <v>0.15430397883831148</v>
      </c>
    </row>
    <row r="50" spans="2:4" ht="11.25">
      <c r="B50" s="14" t="s">
        <v>57</v>
      </c>
      <c r="C50" s="53">
        <v>12</v>
      </c>
      <c r="D50" s="13">
        <f t="shared" si="0"/>
        <v>0.13226055328998126</v>
      </c>
    </row>
    <row r="51" spans="2:4" ht="11.25">
      <c r="B51" s="14" t="s">
        <v>61</v>
      </c>
      <c r="C51" s="53">
        <v>11</v>
      </c>
      <c r="D51" s="13">
        <f t="shared" si="0"/>
        <v>0.12123884051581615</v>
      </c>
    </row>
    <row r="52" spans="2:4" ht="11.25">
      <c r="B52" s="14" t="s">
        <v>68</v>
      </c>
      <c r="C52" s="53" t="s">
        <v>74</v>
      </c>
      <c r="D52" s="75" t="s">
        <v>74</v>
      </c>
    </row>
    <row r="53" spans="2:4" ht="11.25">
      <c r="B53" s="14" t="s">
        <v>73</v>
      </c>
      <c r="C53" s="53" t="s">
        <v>74</v>
      </c>
      <c r="D53" s="75" t="s">
        <v>74</v>
      </c>
    </row>
    <row r="54" spans="2:4" ht="11.25">
      <c r="B54" s="14" t="s">
        <v>65</v>
      </c>
      <c r="C54" s="53" t="s">
        <v>74</v>
      </c>
      <c r="D54" s="75" t="s">
        <v>74</v>
      </c>
    </row>
    <row r="55" spans="2:4" ht="11.25">
      <c r="B55" s="14" t="s">
        <v>85</v>
      </c>
      <c r="C55" s="53" t="s">
        <v>74</v>
      </c>
      <c r="D55" s="75" t="s">
        <v>74</v>
      </c>
    </row>
    <row r="56" spans="2:4" ht="11.25">
      <c r="B56" s="16" t="s">
        <v>15</v>
      </c>
      <c r="C56" s="15">
        <v>21</v>
      </c>
      <c r="D56" s="13">
        <f t="shared" si="0"/>
        <v>0.2314559682574672</v>
      </c>
    </row>
    <row r="57" spans="2:4" ht="11.25">
      <c r="B57" s="11" t="s">
        <v>3</v>
      </c>
      <c r="C57" s="12">
        <v>429</v>
      </c>
      <c r="D57" s="13">
        <f t="shared" si="0"/>
        <v>4.72831478011683</v>
      </c>
    </row>
    <row r="58" spans="2:4" ht="11.25">
      <c r="B58" s="14" t="s">
        <v>2</v>
      </c>
      <c r="C58" s="15">
        <v>801</v>
      </c>
      <c r="D58" s="13">
        <f t="shared" si="0"/>
        <v>8.82839193210625</v>
      </c>
    </row>
    <row r="59" spans="2:4" ht="11.25">
      <c r="B59" s="14" t="s">
        <v>8</v>
      </c>
      <c r="C59" s="15">
        <v>135</v>
      </c>
      <c r="D59" s="13">
        <f t="shared" si="0"/>
        <v>1.4879312245122893</v>
      </c>
    </row>
    <row r="60" spans="2:4" ht="11.25">
      <c r="B60" s="14" t="s">
        <v>1</v>
      </c>
      <c r="C60" s="15">
        <v>2810</v>
      </c>
      <c r="D60" s="13">
        <f t="shared" si="0"/>
        <v>30.971012895403945</v>
      </c>
    </row>
    <row r="61" spans="2:4" ht="11.25">
      <c r="B61" s="16" t="s">
        <v>16</v>
      </c>
      <c r="C61" s="15">
        <v>1</v>
      </c>
      <c r="D61" s="70">
        <f t="shared" si="0"/>
        <v>0.011021712774165107</v>
      </c>
    </row>
    <row r="62" spans="2:4" ht="12" thickBot="1">
      <c r="B62" s="17" t="s">
        <v>0</v>
      </c>
      <c r="C62" s="18">
        <v>9073</v>
      </c>
      <c r="D62" s="55">
        <f t="shared" si="0"/>
        <v>100</v>
      </c>
    </row>
    <row r="63" spans="3:4" ht="11.25">
      <c r="C63" s="19" t="s">
        <v>17</v>
      </c>
      <c r="D63" s="36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3"/>
  <sheetViews>
    <sheetView zoomScalePageLayoutView="0" workbookViewId="0" topLeftCell="A1">
      <selection activeCell="B5" sqref="B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1.33203125" style="6" customWidth="1"/>
    <col min="4" max="16384" width="9.33203125" style="4" customWidth="1"/>
  </cols>
  <sheetData>
    <row r="1" ht="12.75">
      <c r="B1" s="27" t="s">
        <v>4</v>
      </c>
    </row>
    <row r="2" ht="11.25">
      <c r="B2" s="5"/>
    </row>
    <row r="3" ht="11.25">
      <c r="B3" s="5"/>
    </row>
    <row r="4" spans="2:5" ht="12.75" thickBot="1">
      <c r="B4" s="73" t="s">
        <v>87</v>
      </c>
      <c r="C4" s="73"/>
      <c r="D4" s="73"/>
      <c r="E4" s="7"/>
    </row>
    <row r="5" spans="2:4" ht="11.25">
      <c r="B5" s="38" t="s">
        <v>10</v>
      </c>
      <c r="C5" s="39" t="s">
        <v>11</v>
      </c>
      <c r="D5" s="40" t="s">
        <v>12</v>
      </c>
    </row>
    <row r="6" spans="2:4" ht="11.25">
      <c r="B6" s="41" t="s">
        <v>30</v>
      </c>
      <c r="C6" s="42">
        <v>3878</v>
      </c>
      <c r="D6" s="43">
        <f>C6/$C$62*100</f>
        <v>18.87472014017327</v>
      </c>
    </row>
    <row r="7" spans="2:4" ht="11.25">
      <c r="B7" s="44" t="s">
        <v>33</v>
      </c>
      <c r="C7" s="45">
        <v>3151</v>
      </c>
      <c r="D7" s="43">
        <f aca="true" t="shared" si="0" ref="D7:D62">C7/$C$62*100</f>
        <v>15.336318504818456</v>
      </c>
    </row>
    <row r="8" spans="2:4" ht="11.25">
      <c r="B8" s="44" t="s">
        <v>39</v>
      </c>
      <c r="C8" s="45">
        <v>2014</v>
      </c>
      <c r="D8" s="43">
        <f t="shared" si="0"/>
        <v>9.802394626691328</v>
      </c>
    </row>
    <row r="9" spans="2:4" ht="11.25">
      <c r="B9" s="44" t="s">
        <v>36</v>
      </c>
      <c r="C9" s="45">
        <v>1477</v>
      </c>
      <c r="D9" s="43">
        <f t="shared" si="0"/>
        <v>7.188747201401732</v>
      </c>
    </row>
    <row r="10" spans="2:4" ht="11.25">
      <c r="B10" s="44" t="s">
        <v>53</v>
      </c>
      <c r="C10" s="45">
        <v>1177</v>
      </c>
      <c r="D10" s="43">
        <f t="shared" si="0"/>
        <v>5.728608974982965</v>
      </c>
    </row>
    <row r="11" spans="2:4" ht="11.25">
      <c r="B11" s="44" t="s">
        <v>44</v>
      </c>
      <c r="C11" s="45">
        <v>1112</v>
      </c>
      <c r="D11" s="43">
        <f t="shared" si="0"/>
        <v>5.412245692592232</v>
      </c>
    </row>
    <row r="12" spans="2:4" ht="11.25">
      <c r="B12" s="44" t="s">
        <v>45</v>
      </c>
      <c r="C12" s="45">
        <v>1011</v>
      </c>
      <c r="D12" s="43">
        <f t="shared" si="0"/>
        <v>4.920665823031247</v>
      </c>
    </row>
    <row r="13" spans="2:4" ht="11.25">
      <c r="B13" s="44" t="s">
        <v>42</v>
      </c>
      <c r="C13" s="45">
        <v>1003</v>
      </c>
      <c r="D13" s="43">
        <f t="shared" si="0"/>
        <v>4.88172880366008</v>
      </c>
    </row>
    <row r="14" spans="2:4" ht="11.25">
      <c r="B14" s="44" t="s">
        <v>49</v>
      </c>
      <c r="C14" s="45">
        <v>579</v>
      </c>
      <c r="D14" s="43">
        <f t="shared" si="0"/>
        <v>2.8180667769882217</v>
      </c>
    </row>
    <row r="15" spans="2:4" ht="11.25">
      <c r="B15" s="44" t="s">
        <v>48</v>
      </c>
      <c r="C15" s="45">
        <v>537</v>
      </c>
      <c r="D15" s="43">
        <f t="shared" si="0"/>
        <v>2.613647425289594</v>
      </c>
    </row>
    <row r="16" spans="2:4" ht="11.25">
      <c r="B16" s="44" t="s">
        <v>56</v>
      </c>
      <c r="C16" s="45">
        <v>455</v>
      </c>
      <c r="D16" s="43">
        <f t="shared" si="0"/>
        <v>2.214542976735131</v>
      </c>
    </row>
    <row r="17" spans="2:4" ht="11.25">
      <c r="B17" s="44" t="s">
        <v>54</v>
      </c>
      <c r="C17" s="45">
        <v>419</v>
      </c>
      <c r="D17" s="43">
        <f t="shared" si="0"/>
        <v>2.039326389564879</v>
      </c>
    </row>
    <row r="18" spans="2:4" ht="11.25">
      <c r="B18" s="44" t="s">
        <v>57</v>
      </c>
      <c r="C18" s="45">
        <v>418</v>
      </c>
      <c r="D18" s="43">
        <f t="shared" si="0"/>
        <v>2.034459262143483</v>
      </c>
    </row>
    <row r="19" spans="2:4" ht="11.25">
      <c r="B19" s="44" t="s">
        <v>40</v>
      </c>
      <c r="C19" s="45">
        <v>346</v>
      </c>
      <c r="D19" s="43">
        <f t="shared" si="0"/>
        <v>1.6840260878029787</v>
      </c>
    </row>
    <row r="20" spans="2:4" ht="11.25">
      <c r="B20" s="44" t="s">
        <v>51</v>
      </c>
      <c r="C20" s="45">
        <v>225</v>
      </c>
      <c r="D20" s="43">
        <f t="shared" si="0"/>
        <v>1.0951036698140757</v>
      </c>
    </row>
    <row r="21" spans="2:4" ht="11.25">
      <c r="B21" s="44" t="s">
        <v>64</v>
      </c>
      <c r="C21" s="45">
        <v>190</v>
      </c>
      <c r="D21" s="43">
        <f t="shared" si="0"/>
        <v>0.9247542100652196</v>
      </c>
    </row>
    <row r="22" spans="2:4" ht="11.25">
      <c r="B22" s="44" t="s">
        <v>41</v>
      </c>
      <c r="C22" s="45">
        <v>183</v>
      </c>
      <c r="D22" s="43">
        <f t="shared" si="0"/>
        <v>0.8906843181154483</v>
      </c>
    </row>
    <row r="23" spans="2:4" ht="11.25">
      <c r="B23" s="44" t="s">
        <v>47</v>
      </c>
      <c r="C23" s="45">
        <v>179</v>
      </c>
      <c r="D23" s="43">
        <f t="shared" si="0"/>
        <v>0.8712158084298647</v>
      </c>
    </row>
    <row r="24" spans="2:4" ht="11.25">
      <c r="B24" s="44" t="s">
        <v>38</v>
      </c>
      <c r="C24" s="45">
        <v>173</v>
      </c>
      <c r="D24" s="43">
        <f t="shared" si="0"/>
        <v>0.8420130439014893</v>
      </c>
    </row>
    <row r="25" spans="2:4" ht="11.25">
      <c r="B25" s="44" t="s">
        <v>25</v>
      </c>
      <c r="C25" s="45">
        <v>133</v>
      </c>
      <c r="D25" s="43">
        <f t="shared" si="0"/>
        <v>0.6473279470456537</v>
      </c>
    </row>
    <row r="26" spans="2:4" ht="11.25">
      <c r="B26" s="44" t="s">
        <v>55</v>
      </c>
      <c r="C26" s="45">
        <v>119</v>
      </c>
      <c r="D26" s="43">
        <f t="shared" si="0"/>
        <v>0.5791881631461111</v>
      </c>
    </row>
    <row r="27" spans="2:4" ht="11.25">
      <c r="B27" s="44" t="s">
        <v>65</v>
      </c>
      <c r="C27" s="45">
        <v>115</v>
      </c>
      <c r="D27" s="43">
        <f t="shared" si="0"/>
        <v>0.5597196534605277</v>
      </c>
    </row>
    <row r="28" spans="2:4" ht="11.25">
      <c r="B28" s="44" t="s">
        <v>70</v>
      </c>
      <c r="C28" s="45">
        <v>107</v>
      </c>
      <c r="D28" s="43">
        <f t="shared" si="0"/>
        <v>0.5207826340893604</v>
      </c>
    </row>
    <row r="29" spans="2:4" ht="11.25">
      <c r="B29" s="44" t="s">
        <v>50</v>
      </c>
      <c r="C29" s="45">
        <v>102</v>
      </c>
      <c r="D29" s="43">
        <f t="shared" si="0"/>
        <v>0.496446996982381</v>
      </c>
    </row>
    <row r="30" spans="2:4" ht="11.25">
      <c r="B30" s="44" t="s">
        <v>72</v>
      </c>
      <c r="C30" s="45">
        <v>70</v>
      </c>
      <c r="D30" s="43">
        <f t="shared" si="0"/>
        <v>0.3406989194977124</v>
      </c>
    </row>
    <row r="31" spans="2:4" ht="11.25">
      <c r="B31" s="44" t="s">
        <v>62</v>
      </c>
      <c r="C31" s="45">
        <v>65</v>
      </c>
      <c r="D31" s="43">
        <f t="shared" si="0"/>
        <v>0.31636328239073297</v>
      </c>
    </row>
    <row r="32" spans="2:4" ht="11.25">
      <c r="B32" s="44" t="s">
        <v>43</v>
      </c>
      <c r="C32" s="45">
        <v>61</v>
      </c>
      <c r="D32" s="43">
        <f t="shared" si="0"/>
        <v>0.2968947727051494</v>
      </c>
    </row>
    <row r="33" spans="2:4" ht="11.25">
      <c r="B33" s="44" t="s">
        <v>67</v>
      </c>
      <c r="C33" s="45">
        <v>53</v>
      </c>
      <c r="D33" s="43">
        <f t="shared" si="0"/>
        <v>0.2579577533339823</v>
      </c>
    </row>
    <row r="34" spans="2:4" ht="11.25">
      <c r="B34" s="44" t="s">
        <v>75</v>
      </c>
      <c r="C34" s="45">
        <v>49</v>
      </c>
      <c r="D34" s="43">
        <f t="shared" si="0"/>
        <v>0.23848924364839869</v>
      </c>
    </row>
    <row r="35" spans="2:4" ht="11.25">
      <c r="B35" s="44" t="s">
        <v>76</v>
      </c>
      <c r="C35" s="45">
        <v>34</v>
      </c>
      <c r="D35" s="43">
        <f t="shared" si="0"/>
        <v>0.16548233232746035</v>
      </c>
    </row>
    <row r="36" spans="2:4" ht="11.25">
      <c r="B36" s="44" t="s">
        <v>61</v>
      </c>
      <c r="C36" s="45">
        <v>30</v>
      </c>
      <c r="D36" s="43">
        <f t="shared" si="0"/>
        <v>0.14601382264187676</v>
      </c>
    </row>
    <row r="37" spans="2:4" ht="11.25">
      <c r="B37" s="44" t="s">
        <v>60</v>
      </c>
      <c r="C37" s="45">
        <v>30</v>
      </c>
      <c r="D37" s="43">
        <f t="shared" si="0"/>
        <v>0.14601382264187676</v>
      </c>
    </row>
    <row r="38" spans="2:4" ht="11.25">
      <c r="B38" s="44" t="s">
        <v>24</v>
      </c>
      <c r="C38" s="45">
        <v>25</v>
      </c>
      <c r="D38" s="43">
        <f t="shared" si="0"/>
        <v>0.1216781855348973</v>
      </c>
    </row>
    <row r="39" spans="2:4" ht="11.25">
      <c r="B39" s="44" t="s">
        <v>21</v>
      </c>
      <c r="C39" s="45">
        <v>24</v>
      </c>
      <c r="D39" s="43">
        <f t="shared" si="0"/>
        <v>0.1168110581135014</v>
      </c>
    </row>
    <row r="40" spans="2:4" ht="11.25">
      <c r="B40" s="44" t="s">
        <v>78</v>
      </c>
      <c r="C40" s="45">
        <v>18</v>
      </c>
      <c r="D40" s="43">
        <f t="shared" si="0"/>
        <v>0.08760829358512606</v>
      </c>
    </row>
    <row r="41" spans="2:4" ht="11.25">
      <c r="B41" s="44" t="s">
        <v>77</v>
      </c>
      <c r="C41" s="45">
        <v>18</v>
      </c>
      <c r="D41" s="43">
        <f t="shared" si="0"/>
        <v>0.08760829358512606</v>
      </c>
    </row>
    <row r="42" spans="2:4" ht="11.25">
      <c r="B42" s="44" t="s">
        <v>58</v>
      </c>
      <c r="C42" s="45">
        <v>17</v>
      </c>
      <c r="D42" s="43">
        <f t="shared" si="0"/>
        <v>0.08274116616373017</v>
      </c>
    </row>
    <row r="43" spans="2:4" ht="11.25">
      <c r="B43" s="44" t="s">
        <v>73</v>
      </c>
      <c r="C43" s="45">
        <v>14</v>
      </c>
      <c r="D43" s="43">
        <f t="shared" si="0"/>
        <v>0.06813978389954249</v>
      </c>
    </row>
    <row r="44" spans="2:4" ht="11.25">
      <c r="B44" s="44" t="s">
        <v>68</v>
      </c>
      <c r="C44" s="45">
        <v>14</v>
      </c>
      <c r="D44" s="43">
        <f t="shared" si="0"/>
        <v>0.06813978389954249</v>
      </c>
    </row>
    <row r="45" spans="2:4" ht="11.25">
      <c r="B45" s="44" t="s">
        <v>23</v>
      </c>
      <c r="C45" s="45">
        <v>13</v>
      </c>
      <c r="D45" s="43">
        <f t="shared" si="0"/>
        <v>0.0632726564781466</v>
      </c>
    </row>
    <row r="46" spans="2:4" ht="11.25">
      <c r="B46" s="44" t="s">
        <v>63</v>
      </c>
      <c r="C46" s="45">
        <v>12</v>
      </c>
      <c r="D46" s="43">
        <f t="shared" si="0"/>
        <v>0.0584055290567507</v>
      </c>
    </row>
    <row r="47" spans="2:4" ht="11.25">
      <c r="B47" s="44" t="s">
        <v>79</v>
      </c>
      <c r="C47" s="53">
        <v>12</v>
      </c>
      <c r="D47" s="43">
        <f t="shared" si="0"/>
        <v>0.0584055290567507</v>
      </c>
    </row>
    <row r="48" spans="2:4" ht="11.25">
      <c r="B48" s="44" t="s">
        <v>22</v>
      </c>
      <c r="C48" s="53">
        <v>10</v>
      </c>
      <c r="D48" s="43">
        <f t="shared" si="0"/>
        <v>0.04867127421395892</v>
      </c>
    </row>
    <row r="49" spans="2:4" ht="11.25">
      <c r="B49" s="44" t="s">
        <v>28</v>
      </c>
      <c r="C49" s="53">
        <v>10</v>
      </c>
      <c r="D49" s="43">
        <f t="shared" si="0"/>
        <v>0.04867127421395892</v>
      </c>
    </row>
    <row r="50" spans="2:4" ht="11.25">
      <c r="B50" s="44" t="s">
        <v>29</v>
      </c>
      <c r="C50" s="53" t="s">
        <v>74</v>
      </c>
      <c r="D50" s="76" t="s">
        <v>74</v>
      </c>
    </row>
    <row r="51" spans="2:4" ht="11.25">
      <c r="B51" s="44" t="s">
        <v>27</v>
      </c>
      <c r="C51" s="53" t="s">
        <v>74</v>
      </c>
      <c r="D51" s="76" t="s">
        <v>74</v>
      </c>
    </row>
    <row r="52" spans="2:4" ht="11.25">
      <c r="B52" s="44" t="s">
        <v>31</v>
      </c>
      <c r="C52" s="53" t="s">
        <v>74</v>
      </c>
      <c r="D52" s="76" t="s">
        <v>74</v>
      </c>
    </row>
    <row r="53" spans="2:4" ht="11.25">
      <c r="B53" s="44" t="s">
        <v>81</v>
      </c>
      <c r="C53" s="53" t="s">
        <v>74</v>
      </c>
      <c r="D53" s="76" t="s">
        <v>74</v>
      </c>
    </row>
    <row r="54" spans="2:4" ht="11.25">
      <c r="B54" s="44" t="s">
        <v>82</v>
      </c>
      <c r="C54" s="53" t="s">
        <v>74</v>
      </c>
      <c r="D54" s="76" t="s">
        <v>74</v>
      </c>
    </row>
    <row r="55" spans="2:4" ht="11.25">
      <c r="B55" s="44" t="s">
        <v>32</v>
      </c>
      <c r="C55" s="53" t="s">
        <v>74</v>
      </c>
      <c r="D55" s="76" t="s">
        <v>74</v>
      </c>
    </row>
    <row r="56" spans="2:4" ht="11.25">
      <c r="B56" s="44" t="s">
        <v>15</v>
      </c>
      <c r="C56" s="45">
        <v>35</v>
      </c>
      <c r="D56" s="43">
        <f t="shared" si="0"/>
        <v>0.1703494597488562</v>
      </c>
    </row>
    <row r="57" spans="2:4" ht="11.25">
      <c r="B57" s="44" t="s">
        <v>3</v>
      </c>
      <c r="C57" s="45">
        <v>417</v>
      </c>
      <c r="D57" s="43">
        <f t="shared" si="0"/>
        <v>2.0295921347220873</v>
      </c>
    </row>
    <row r="58" spans="2:4" ht="11.25">
      <c r="B58" s="44" t="s">
        <v>2</v>
      </c>
      <c r="C58" s="45">
        <v>52</v>
      </c>
      <c r="D58" s="43">
        <f t="shared" si="0"/>
        <v>0.2530906259125864</v>
      </c>
    </row>
    <row r="59" spans="2:4" ht="11.25">
      <c r="B59" s="46" t="s">
        <v>8</v>
      </c>
      <c r="C59" s="45">
        <v>259</v>
      </c>
      <c r="D59" s="43">
        <f t="shared" si="0"/>
        <v>1.260586002141536</v>
      </c>
    </row>
    <row r="60" spans="2:4" ht="11.25">
      <c r="B60" s="47" t="s">
        <v>1</v>
      </c>
      <c r="C60" s="45">
        <v>61</v>
      </c>
      <c r="D60" s="43">
        <f t="shared" si="0"/>
        <v>0.2968947727051494</v>
      </c>
    </row>
    <row r="61" spans="2:4" ht="11.25">
      <c r="B61" s="48" t="s">
        <v>16</v>
      </c>
      <c r="C61" s="49">
        <v>1</v>
      </c>
      <c r="D61" s="43">
        <f t="shared" si="0"/>
        <v>0.004867127421395892</v>
      </c>
    </row>
    <row r="62" spans="2:4" ht="12" thickBot="1">
      <c r="B62" s="50" t="s">
        <v>0</v>
      </c>
      <c r="C62" s="51">
        <v>20546</v>
      </c>
      <c r="D62" s="52">
        <f t="shared" si="0"/>
        <v>100</v>
      </c>
    </row>
    <row r="63" ht="11.25">
      <c r="C63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9.33203125" style="4" customWidth="1"/>
    <col min="2" max="2" width="11.83203125" style="31" customWidth="1"/>
    <col min="3" max="3" width="11.33203125" style="6" customWidth="1"/>
    <col min="4" max="16384" width="9.33203125" style="4" customWidth="1"/>
  </cols>
  <sheetData>
    <row r="1" ht="12.75">
      <c r="B1" s="28" t="s">
        <v>5</v>
      </c>
    </row>
    <row r="2" ht="11.25">
      <c r="B2" s="29"/>
    </row>
    <row r="3" ht="11.25">
      <c r="B3" s="29"/>
    </row>
    <row r="4" spans="2:5" ht="12.75" thickBot="1">
      <c r="B4" s="73" t="s">
        <v>87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 t="s">
        <v>41</v>
      </c>
      <c r="C6" s="30">
        <v>2446</v>
      </c>
      <c r="D6" s="13">
        <f>C6/$C$62*100</f>
        <v>22.52924380583955</v>
      </c>
    </row>
    <row r="7" spans="2:4" ht="11.25">
      <c r="B7" s="14" t="s">
        <v>50</v>
      </c>
      <c r="C7" s="30">
        <v>2144</v>
      </c>
      <c r="D7" s="13">
        <f aca="true" t="shared" si="0" ref="D7:D62">C7/$C$62*100</f>
        <v>19.747628258266555</v>
      </c>
    </row>
    <row r="8" spans="2:4" ht="11.25">
      <c r="B8" s="14" t="s">
        <v>40</v>
      </c>
      <c r="C8" s="30">
        <v>1032</v>
      </c>
      <c r="D8" s="13">
        <f t="shared" si="0"/>
        <v>9.505388228792484</v>
      </c>
    </row>
    <row r="9" spans="2:4" ht="11.25">
      <c r="B9" s="14" t="s">
        <v>62</v>
      </c>
      <c r="C9" s="30">
        <v>996</v>
      </c>
      <c r="D9" s="13">
        <f t="shared" si="0"/>
        <v>9.17380491848577</v>
      </c>
    </row>
    <row r="10" spans="2:4" ht="11.25">
      <c r="B10" s="14" t="s">
        <v>51</v>
      </c>
      <c r="C10" s="30">
        <v>827</v>
      </c>
      <c r="D10" s="13">
        <f t="shared" si="0"/>
        <v>7.617205489545915</v>
      </c>
    </row>
    <row r="11" spans="2:4" ht="11.25">
      <c r="B11" s="14" t="s">
        <v>68</v>
      </c>
      <c r="C11" s="30">
        <v>458</v>
      </c>
      <c r="D11" s="13">
        <f t="shared" si="0"/>
        <v>4.218476558902091</v>
      </c>
    </row>
    <row r="12" spans="2:4" ht="11.25">
      <c r="B12" s="14" t="s">
        <v>61</v>
      </c>
      <c r="C12" s="30">
        <v>355</v>
      </c>
      <c r="D12" s="13">
        <f t="shared" si="0"/>
        <v>3.269779865524546</v>
      </c>
    </row>
    <row r="13" spans="2:4" ht="11.25">
      <c r="B13" s="14" t="s">
        <v>60</v>
      </c>
      <c r="C13" s="30">
        <v>332</v>
      </c>
      <c r="D13" s="13">
        <f t="shared" si="0"/>
        <v>3.05793497282859</v>
      </c>
    </row>
    <row r="14" spans="2:4" ht="11.25">
      <c r="B14" s="14" t="s">
        <v>58</v>
      </c>
      <c r="C14" s="30">
        <v>227</v>
      </c>
      <c r="D14" s="13">
        <f t="shared" si="0"/>
        <v>2.0908169844340057</v>
      </c>
    </row>
    <row r="15" spans="2:4" ht="11.25">
      <c r="B15" s="14" t="s">
        <v>39</v>
      </c>
      <c r="C15" s="30">
        <v>187</v>
      </c>
      <c r="D15" s="13">
        <f t="shared" si="0"/>
        <v>1.7223910840932117</v>
      </c>
    </row>
    <row r="16" spans="2:4" ht="11.25">
      <c r="B16" s="14" t="s">
        <v>48</v>
      </c>
      <c r="C16" s="30">
        <v>164</v>
      </c>
      <c r="D16" s="13">
        <f t="shared" si="0"/>
        <v>1.5105461913972553</v>
      </c>
    </row>
    <row r="17" spans="2:4" ht="11.25">
      <c r="B17" s="14" t="s">
        <v>80</v>
      </c>
      <c r="C17" s="30">
        <v>149</v>
      </c>
      <c r="D17" s="13">
        <f t="shared" si="0"/>
        <v>1.3723864787694575</v>
      </c>
    </row>
    <row r="18" spans="2:4" ht="11.25">
      <c r="B18" s="14" t="s">
        <v>38</v>
      </c>
      <c r="C18" s="30">
        <v>147</v>
      </c>
      <c r="D18" s="13">
        <f t="shared" si="0"/>
        <v>1.3539651837524178</v>
      </c>
    </row>
    <row r="19" spans="2:4" ht="11.25">
      <c r="B19" s="14" t="s">
        <v>73</v>
      </c>
      <c r="C19" s="30">
        <v>136</v>
      </c>
      <c r="D19" s="13">
        <f t="shared" si="0"/>
        <v>1.2526480611586994</v>
      </c>
    </row>
    <row r="20" spans="2:4" ht="11.25">
      <c r="B20" s="14" t="s">
        <v>43</v>
      </c>
      <c r="C20" s="30">
        <v>127</v>
      </c>
      <c r="D20" s="13">
        <f t="shared" si="0"/>
        <v>1.169752233582021</v>
      </c>
    </row>
    <row r="21" spans="2:4" ht="11.25">
      <c r="B21" s="14" t="s">
        <v>64</v>
      </c>
      <c r="C21" s="30">
        <v>78</v>
      </c>
      <c r="D21" s="13">
        <f t="shared" si="0"/>
        <v>0.7184305056645481</v>
      </c>
    </row>
    <row r="22" spans="2:4" ht="11.25">
      <c r="B22" s="14" t="s">
        <v>54</v>
      </c>
      <c r="C22" s="30">
        <v>67</v>
      </c>
      <c r="D22" s="13">
        <f t="shared" si="0"/>
        <v>0.6171133830708299</v>
      </c>
    </row>
    <row r="23" spans="2:4" ht="11.25">
      <c r="B23" s="14" t="s">
        <v>55</v>
      </c>
      <c r="C23" s="30">
        <v>63</v>
      </c>
      <c r="D23" s="13">
        <f t="shared" si="0"/>
        <v>0.5802707930367506</v>
      </c>
    </row>
    <row r="24" spans="2:4" ht="11.25">
      <c r="B24" s="14" t="s">
        <v>45</v>
      </c>
      <c r="C24" s="30">
        <v>50</v>
      </c>
      <c r="D24" s="13">
        <f t="shared" si="0"/>
        <v>0.4605323754259924</v>
      </c>
    </row>
    <row r="25" spans="2:4" ht="11.25">
      <c r="B25" s="14" t="s">
        <v>81</v>
      </c>
      <c r="C25" s="30">
        <v>41</v>
      </c>
      <c r="D25" s="13">
        <f t="shared" si="0"/>
        <v>0.37763654784931383</v>
      </c>
    </row>
    <row r="26" spans="2:4" ht="11.25">
      <c r="B26" s="14" t="s">
        <v>53</v>
      </c>
      <c r="C26" s="30">
        <v>27</v>
      </c>
      <c r="D26" s="13">
        <f t="shared" si="0"/>
        <v>0.24868748273003594</v>
      </c>
    </row>
    <row r="27" spans="2:4" ht="11.25">
      <c r="B27" s="14" t="s">
        <v>30</v>
      </c>
      <c r="C27" s="30">
        <v>25</v>
      </c>
      <c r="D27" s="13">
        <f t="shared" si="0"/>
        <v>0.2302661877129962</v>
      </c>
    </row>
    <row r="28" spans="2:4" ht="11.25">
      <c r="B28" s="14" t="s">
        <v>63</v>
      </c>
      <c r="C28" s="30">
        <v>25</v>
      </c>
      <c r="D28" s="13">
        <f t="shared" si="0"/>
        <v>0.2302661877129962</v>
      </c>
    </row>
    <row r="29" spans="2:4" ht="11.25">
      <c r="B29" s="14" t="s">
        <v>33</v>
      </c>
      <c r="C29" s="30">
        <v>21</v>
      </c>
      <c r="D29" s="13">
        <f t="shared" si="0"/>
        <v>0.19342359767891684</v>
      </c>
    </row>
    <row r="30" spans="2:4" ht="11.25">
      <c r="B30" s="14" t="s">
        <v>83</v>
      </c>
      <c r="C30" s="30">
        <v>18</v>
      </c>
      <c r="D30" s="13">
        <f t="shared" si="0"/>
        <v>0.16579165515335728</v>
      </c>
    </row>
    <row r="31" spans="2:4" ht="11.25">
      <c r="B31" s="14" t="s">
        <v>56</v>
      </c>
      <c r="C31" s="30">
        <v>16</v>
      </c>
      <c r="D31" s="13">
        <f t="shared" si="0"/>
        <v>0.14737036013631757</v>
      </c>
    </row>
    <row r="32" spans="2:4" ht="11.25">
      <c r="B32" s="14" t="s">
        <v>65</v>
      </c>
      <c r="C32" s="30">
        <v>15</v>
      </c>
      <c r="D32" s="13">
        <f t="shared" si="0"/>
        <v>0.13815971262779772</v>
      </c>
    </row>
    <row r="33" spans="2:4" ht="11.25">
      <c r="B33" s="14" t="s">
        <v>26</v>
      </c>
      <c r="C33" s="30">
        <v>14</v>
      </c>
      <c r="D33" s="13">
        <f t="shared" si="0"/>
        <v>0.1289490651192779</v>
      </c>
    </row>
    <row r="34" spans="2:4" ht="11.25">
      <c r="B34" s="14" t="s">
        <v>42</v>
      </c>
      <c r="C34" s="30">
        <v>11</v>
      </c>
      <c r="D34" s="13">
        <f t="shared" si="0"/>
        <v>0.10131712259371835</v>
      </c>
    </row>
    <row r="35" spans="2:4" ht="11.25">
      <c r="B35" s="14" t="s">
        <v>36</v>
      </c>
      <c r="C35" s="53">
        <v>11</v>
      </c>
      <c r="D35" s="13">
        <f t="shared" si="0"/>
        <v>0.10131712259371835</v>
      </c>
    </row>
    <row r="36" spans="2:4" ht="11.25">
      <c r="B36" s="14" t="s">
        <v>21</v>
      </c>
      <c r="C36" s="53">
        <v>10</v>
      </c>
      <c r="D36" s="13">
        <f t="shared" si="0"/>
        <v>0.0921064750851985</v>
      </c>
    </row>
    <row r="37" spans="2:4" ht="11.25">
      <c r="B37" s="14" t="s">
        <v>20</v>
      </c>
      <c r="C37" s="53" t="s">
        <v>18</v>
      </c>
      <c r="D37" s="53" t="s">
        <v>18</v>
      </c>
    </row>
    <row r="38" spans="2:4" ht="11.25">
      <c r="B38" s="14" t="s">
        <v>82</v>
      </c>
      <c r="C38" s="53" t="s">
        <v>18</v>
      </c>
      <c r="D38" s="53" t="s">
        <v>18</v>
      </c>
    </row>
    <row r="39" spans="2:4" ht="11.25">
      <c r="B39" s="14" t="s">
        <v>25</v>
      </c>
      <c r="C39" s="53" t="s">
        <v>18</v>
      </c>
      <c r="D39" s="53" t="s">
        <v>18</v>
      </c>
    </row>
    <row r="40" spans="2:4" ht="11.25">
      <c r="B40" s="14" t="s">
        <v>44</v>
      </c>
      <c r="C40" s="53" t="s">
        <v>18</v>
      </c>
      <c r="D40" s="53" t="s">
        <v>18</v>
      </c>
    </row>
    <row r="41" spans="2:4" ht="11.25">
      <c r="B41" s="14" t="s">
        <v>22</v>
      </c>
      <c r="C41" s="53" t="s">
        <v>18</v>
      </c>
      <c r="D41" s="53" t="s">
        <v>18</v>
      </c>
    </row>
    <row r="42" spans="2:4" ht="11.25">
      <c r="B42" s="14" t="s">
        <v>28</v>
      </c>
      <c r="C42" s="53" t="s">
        <v>18</v>
      </c>
      <c r="D42" s="53" t="s">
        <v>18</v>
      </c>
    </row>
    <row r="43" spans="2:4" ht="11.25">
      <c r="B43" s="14" t="s">
        <v>31</v>
      </c>
      <c r="C43" s="53" t="s">
        <v>18</v>
      </c>
      <c r="D43" s="53" t="s">
        <v>18</v>
      </c>
    </row>
    <row r="44" spans="2:4" ht="11.25">
      <c r="B44" s="14" t="s">
        <v>52</v>
      </c>
      <c r="C44" s="53" t="s">
        <v>18</v>
      </c>
      <c r="D44" s="53" t="s">
        <v>18</v>
      </c>
    </row>
    <row r="45" spans="2:4" ht="11.25">
      <c r="B45" s="14" t="s">
        <v>24</v>
      </c>
      <c r="C45" s="53" t="s">
        <v>18</v>
      </c>
      <c r="D45" s="53" t="s">
        <v>18</v>
      </c>
    </row>
    <row r="46" spans="2:4" ht="11.25">
      <c r="B46" s="14" t="s">
        <v>37</v>
      </c>
      <c r="C46" s="53" t="s">
        <v>18</v>
      </c>
      <c r="D46" s="53" t="s">
        <v>18</v>
      </c>
    </row>
    <row r="47" spans="2:4" ht="11.25">
      <c r="B47" s="54" t="s">
        <v>86</v>
      </c>
      <c r="C47" s="53" t="s">
        <v>18</v>
      </c>
      <c r="D47" s="53" t="s">
        <v>18</v>
      </c>
    </row>
    <row r="48" spans="2:4" ht="11.25">
      <c r="B48" s="54" t="s">
        <v>49</v>
      </c>
      <c r="C48" s="53" t="s">
        <v>18</v>
      </c>
      <c r="D48" s="53" t="s">
        <v>18</v>
      </c>
    </row>
    <row r="49" spans="2:4" ht="11.25">
      <c r="B49" s="54" t="s">
        <v>27</v>
      </c>
      <c r="C49" s="53" t="s">
        <v>18</v>
      </c>
      <c r="D49" s="53" t="s">
        <v>18</v>
      </c>
    </row>
    <row r="50" spans="2:4" ht="11.25">
      <c r="B50" s="54" t="s">
        <v>35</v>
      </c>
      <c r="C50" s="53" t="s">
        <v>18</v>
      </c>
      <c r="D50" s="53" t="s">
        <v>18</v>
      </c>
    </row>
    <row r="51" spans="2:4" ht="11.25">
      <c r="B51" s="54" t="s">
        <v>57</v>
      </c>
      <c r="C51" s="53" t="s">
        <v>18</v>
      </c>
      <c r="D51" s="53" t="s">
        <v>18</v>
      </c>
    </row>
    <row r="52" spans="1:4" ht="11.25">
      <c r="A52" s="31"/>
      <c r="B52" s="54" t="s">
        <v>59</v>
      </c>
      <c r="C52" s="53" t="s">
        <v>18</v>
      </c>
      <c r="D52" s="53" t="s">
        <v>18</v>
      </c>
    </row>
    <row r="53" spans="2:4" ht="11.25">
      <c r="B53" s="14" t="s">
        <v>88</v>
      </c>
      <c r="C53" s="53" t="s">
        <v>18</v>
      </c>
      <c r="D53" s="53" t="s">
        <v>18</v>
      </c>
    </row>
    <row r="54" spans="2:4" ht="11.25">
      <c r="B54" s="14" t="s">
        <v>32</v>
      </c>
      <c r="C54" s="53" t="s">
        <v>18</v>
      </c>
      <c r="D54" s="53" t="s">
        <v>18</v>
      </c>
    </row>
    <row r="55" spans="2:4" ht="11.25">
      <c r="B55" s="16" t="s">
        <v>46</v>
      </c>
      <c r="C55" s="53" t="s">
        <v>18</v>
      </c>
      <c r="D55" s="53" t="s">
        <v>18</v>
      </c>
    </row>
    <row r="56" spans="2:4" ht="11.25">
      <c r="B56" s="14" t="s">
        <v>15</v>
      </c>
      <c r="C56" s="30">
        <v>7</v>
      </c>
      <c r="D56" s="13">
        <f t="shared" si="0"/>
        <v>0.06447453255963895</v>
      </c>
    </row>
    <row r="57" spans="2:4" ht="11.25">
      <c r="B57" s="14" t="s">
        <v>3</v>
      </c>
      <c r="C57" s="30">
        <v>178</v>
      </c>
      <c r="D57" s="13">
        <f t="shared" si="0"/>
        <v>1.6394952565165333</v>
      </c>
    </row>
    <row r="58" spans="2:4" ht="11.25">
      <c r="B58" s="14" t="s">
        <v>2</v>
      </c>
      <c r="C58" s="30">
        <v>21</v>
      </c>
      <c r="D58" s="13">
        <f t="shared" si="0"/>
        <v>0.19342359767891684</v>
      </c>
    </row>
    <row r="59" spans="2:4" ht="11.25">
      <c r="B59" s="14" t="s">
        <v>8</v>
      </c>
      <c r="C59" s="30">
        <v>172</v>
      </c>
      <c r="D59" s="13">
        <f t="shared" si="0"/>
        <v>1.5842313714654142</v>
      </c>
    </row>
    <row r="60" spans="2:4" ht="11.25">
      <c r="B60" s="31" t="s">
        <v>1</v>
      </c>
      <c r="C60" s="15">
        <v>159</v>
      </c>
      <c r="D60" s="13">
        <f t="shared" si="0"/>
        <v>1.4644929538546558</v>
      </c>
    </row>
    <row r="61" spans="2:4" ht="11.25">
      <c r="B61" s="68" t="s">
        <v>16</v>
      </c>
      <c r="C61" s="69">
        <v>8</v>
      </c>
      <c r="D61" s="13">
        <f t="shared" si="0"/>
        <v>0.07368518006815879</v>
      </c>
    </row>
    <row r="62" spans="2:4" ht="12" thickBot="1">
      <c r="B62" s="66" t="s">
        <v>0</v>
      </c>
      <c r="C62" s="67">
        <v>10857</v>
      </c>
      <c r="D62" s="71">
        <f t="shared" si="0"/>
        <v>100</v>
      </c>
    </row>
    <row r="63" ht="11.25">
      <c r="C63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G45" sqref="G4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2" style="4" customWidth="1"/>
    <col min="4" max="16384" width="9.33203125" style="4" customWidth="1"/>
  </cols>
  <sheetData>
    <row r="1" spans="1:3" ht="12">
      <c r="A1" s="20"/>
      <c r="B1" s="37" t="s">
        <v>6</v>
      </c>
      <c r="C1" s="20"/>
    </row>
    <row r="2" spans="2:3" ht="11.25">
      <c r="B2" s="32"/>
      <c r="C2" s="6"/>
    </row>
    <row r="3" spans="2:3" ht="11.25">
      <c r="B3" s="32"/>
      <c r="C3" s="6"/>
    </row>
    <row r="4" spans="2:5" ht="12.75" thickBot="1">
      <c r="B4" s="73" t="s">
        <v>87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 t="s">
        <v>21</v>
      </c>
      <c r="C6" s="24">
        <v>6134</v>
      </c>
      <c r="D6" s="13">
        <f>C6/$C$62*100</f>
        <v>10.481170118242089</v>
      </c>
    </row>
    <row r="7" spans="2:4" ht="11.25">
      <c r="B7" s="14" t="s">
        <v>22</v>
      </c>
      <c r="C7" s="24">
        <v>4273</v>
      </c>
      <c r="D7" s="13">
        <f aca="true" t="shared" si="0" ref="D7:D62">C7/$C$62*100</f>
        <v>7.301278108126581</v>
      </c>
    </row>
    <row r="8" spans="2:4" ht="11.25">
      <c r="B8" s="14" t="s">
        <v>20</v>
      </c>
      <c r="C8" s="24">
        <v>3664</v>
      </c>
      <c r="D8" s="13">
        <f t="shared" si="0"/>
        <v>6.260679379399904</v>
      </c>
    </row>
    <row r="9" spans="2:5" ht="11.25">
      <c r="B9" s="14" t="s">
        <v>26</v>
      </c>
      <c r="C9" s="24">
        <v>3545</v>
      </c>
      <c r="D9" s="13">
        <f t="shared" si="0"/>
        <v>6.057343995625726</v>
      </c>
      <c r="E9" s="24"/>
    </row>
    <row r="10" spans="2:5" ht="11.25">
      <c r="B10" s="14" t="s">
        <v>28</v>
      </c>
      <c r="C10" s="24">
        <v>3457</v>
      </c>
      <c r="D10" s="13">
        <f t="shared" si="0"/>
        <v>5.906978333675073</v>
      </c>
      <c r="E10" s="33"/>
    </row>
    <row r="11" spans="2:4" ht="11.25">
      <c r="B11" s="14" t="s">
        <v>27</v>
      </c>
      <c r="C11" s="24">
        <v>3265</v>
      </c>
      <c r="D11" s="13">
        <f t="shared" si="0"/>
        <v>5.578907798510013</v>
      </c>
    </row>
    <row r="12" spans="2:4" ht="11.25">
      <c r="B12" s="14" t="s">
        <v>24</v>
      </c>
      <c r="C12" s="24">
        <v>3142</v>
      </c>
      <c r="D12" s="13">
        <f t="shared" si="0"/>
        <v>5.3687376119198955</v>
      </c>
    </row>
    <row r="13" spans="2:4" ht="11.25">
      <c r="B13" s="14" t="s">
        <v>25</v>
      </c>
      <c r="C13" s="24">
        <v>2755</v>
      </c>
      <c r="D13" s="13">
        <f t="shared" si="0"/>
        <v>4.707470439477821</v>
      </c>
    </row>
    <row r="14" spans="2:4" ht="11.25">
      <c r="B14" s="14" t="s">
        <v>23</v>
      </c>
      <c r="C14" s="24">
        <v>2582</v>
      </c>
      <c r="D14" s="13">
        <f t="shared" si="0"/>
        <v>4.41186521768847</v>
      </c>
    </row>
    <row r="15" spans="2:4" ht="11.25">
      <c r="B15" s="14" t="s">
        <v>29</v>
      </c>
      <c r="C15" s="24">
        <v>1911</v>
      </c>
      <c r="D15" s="13">
        <f t="shared" si="0"/>
        <v>3.2653270453147427</v>
      </c>
    </row>
    <row r="16" spans="2:4" ht="11.25">
      <c r="B16" s="14" t="s">
        <v>31</v>
      </c>
      <c r="C16" s="24">
        <v>1876</v>
      </c>
      <c r="D16" s="13">
        <f t="shared" si="0"/>
        <v>3.2055225206752787</v>
      </c>
    </row>
    <row r="17" spans="2:4" ht="11.25">
      <c r="B17" s="14" t="s">
        <v>37</v>
      </c>
      <c r="C17" s="24">
        <v>1809</v>
      </c>
      <c r="D17" s="13">
        <f t="shared" si="0"/>
        <v>3.0910395735083043</v>
      </c>
    </row>
    <row r="18" spans="2:4" ht="11.25">
      <c r="B18" s="14" t="s">
        <v>35</v>
      </c>
      <c r="C18" s="24">
        <v>1767</v>
      </c>
      <c r="D18" s="13">
        <f t="shared" si="0"/>
        <v>3.0192741439409474</v>
      </c>
    </row>
    <row r="19" spans="2:4" ht="11.25">
      <c r="B19" s="14" t="s">
        <v>32</v>
      </c>
      <c r="C19" s="24">
        <v>1224</v>
      </c>
      <c r="D19" s="13">
        <f t="shared" si="0"/>
        <v>2.0914496616772604</v>
      </c>
    </row>
    <row r="20" spans="2:4" ht="11.25">
      <c r="B20" s="14" t="s">
        <v>34</v>
      </c>
      <c r="C20" s="24">
        <v>1167</v>
      </c>
      <c r="D20" s="13">
        <f t="shared" si="0"/>
        <v>1.9940537215501333</v>
      </c>
    </row>
    <row r="21" spans="2:4" ht="11.25">
      <c r="B21" s="14" t="s">
        <v>46</v>
      </c>
      <c r="C21" s="24">
        <v>1115</v>
      </c>
      <c r="D21" s="13">
        <f t="shared" si="0"/>
        <v>1.9052012849429294</v>
      </c>
    </row>
    <row r="22" spans="2:4" ht="11.25">
      <c r="B22" s="14" t="s">
        <v>52</v>
      </c>
      <c r="C22" s="24">
        <v>990</v>
      </c>
      <c r="D22" s="13">
        <f t="shared" si="0"/>
        <v>1.6916136969448432</v>
      </c>
    </row>
    <row r="23" spans="2:4" ht="11.25">
      <c r="B23" s="14" t="s">
        <v>36</v>
      </c>
      <c r="C23" s="24">
        <v>895</v>
      </c>
      <c r="D23" s="13">
        <f t="shared" si="0"/>
        <v>1.5292871300662976</v>
      </c>
    </row>
    <row r="24" spans="2:4" ht="11.25">
      <c r="B24" s="14" t="s">
        <v>47</v>
      </c>
      <c r="C24" s="24">
        <v>839</v>
      </c>
      <c r="D24" s="13">
        <f t="shared" si="0"/>
        <v>1.4335998906431549</v>
      </c>
    </row>
    <row r="25" spans="2:4" ht="11.25">
      <c r="B25" s="14" t="s">
        <v>59</v>
      </c>
      <c r="C25" s="24">
        <v>567</v>
      </c>
      <c r="D25" s="13">
        <f t="shared" si="0"/>
        <v>0.9688332991593193</v>
      </c>
    </row>
    <row r="26" spans="2:4" ht="11.25">
      <c r="B26" s="14" t="s">
        <v>33</v>
      </c>
      <c r="C26" s="24">
        <v>389</v>
      </c>
      <c r="D26" s="13">
        <f t="shared" si="0"/>
        <v>0.6646845738500444</v>
      </c>
    </row>
    <row r="27" spans="2:4" ht="11.25">
      <c r="B27" s="14" t="s">
        <v>30</v>
      </c>
      <c r="C27" s="24">
        <v>388</v>
      </c>
      <c r="D27" s="13">
        <f t="shared" si="0"/>
        <v>0.6629758731460598</v>
      </c>
    </row>
    <row r="28" spans="2:4" ht="11.25">
      <c r="B28" s="14" t="s">
        <v>49</v>
      </c>
      <c r="C28" s="24">
        <v>269</v>
      </c>
      <c r="D28" s="13">
        <f t="shared" si="0"/>
        <v>0.4596404893718816</v>
      </c>
    </row>
    <row r="29" spans="2:4" ht="11.25">
      <c r="B29" s="14" t="s">
        <v>66</v>
      </c>
      <c r="C29" s="24">
        <v>236</v>
      </c>
      <c r="D29" s="13">
        <f t="shared" si="0"/>
        <v>0.40325336614038687</v>
      </c>
    </row>
    <row r="30" spans="2:4" ht="11.25">
      <c r="B30" s="14" t="s">
        <v>50</v>
      </c>
      <c r="C30" s="24">
        <v>220</v>
      </c>
      <c r="D30" s="13">
        <f t="shared" si="0"/>
        <v>0.3759141548766318</v>
      </c>
    </row>
    <row r="31" spans="2:4" ht="11.25">
      <c r="B31" s="14" t="s">
        <v>38</v>
      </c>
      <c r="C31" s="24">
        <v>216</v>
      </c>
      <c r="D31" s="13">
        <f t="shared" si="0"/>
        <v>0.36907935206069303</v>
      </c>
    </row>
    <row r="32" spans="2:4" ht="11.25">
      <c r="B32" s="14" t="s">
        <v>41</v>
      </c>
      <c r="C32" s="24">
        <v>213</v>
      </c>
      <c r="D32" s="13">
        <f t="shared" si="0"/>
        <v>0.363953249948739</v>
      </c>
    </row>
    <row r="33" spans="2:4" ht="11.25">
      <c r="B33" s="14" t="s">
        <v>39</v>
      </c>
      <c r="C33" s="24">
        <v>174</v>
      </c>
      <c r="D33" s="13">
        <f t="shared" si="0"/>
        <v>0.29731392249333605</v>
      </c>
    </row>
    <row r="34" spans="2:4" ht="11.25">
      <c r="B34" s="14" t="s">
        <v>40</v>
      </c>
      <c r="C34" s="24">
        <v>133</v>
      </c>
      <c r="D34" s="13">
        <f t="shared" si="0"/>
        <v>0.22725719362996377</v>
      </c>
    </row>
    <row r="35" spans="2:4" ht="11.25">
      <c r="B35" s="14" t="s">
        <v>44</v>
      </c>
      <c r="C35" s="24">
        <v>126</v>
      </c>
      <c r="D35" s="13">
        <f t="shared" si="0"/>
        <v>0.21529628870207096</v>
      </c>
    </row>
    <row r="36" spans="2:4" ht="11.25">
      <c r="B36" s="14" t="s">
        <v>53</v>
      </c>
      <c r="C36" s="24">
        <v>126</v>
      </c>
      <c r="D36" s="13">
        <f t="shared" si="0"/>
        <v>0.21529628870207096</v>
      </c>
    </row>
    <row r="37" spans="2:4" ht="11.25">
      <c r="B37" s="14" t="s">
        <v>42</v>
      </c>
      <c r="C37" s="24">
        <v>118</v>
      </c>
      <c r="D37" s="13">
        <f t="shared" si="0"/>
        <v>0.20162668307019344</v>
      </c>
    </row>
    <row r="38" spans="2:4" ht="11.25">
      <c r="B38" s="14" t="s">
        <v>62</v>
      </c>
      <c r="C38" s="24">
        <v>116</v>
      </c>
      <c r="D38" s="13">
        <f t="shared" si="0"/>
        <v>0.19820928166222404</v>
      </c>
    </row>
    <row r="39" spans="2:4" ht="11.25">
      <c r="B39" s="14" t="s">
        <v>43</v>
      </c>
      <c r="C39" s="24">
        <v>92</v>
      </c>
      <c r="D39" s="13">
        <f t="shared" si="0"/>
        <v>0.1572004647665915</v>
      </c>
    </row>
    <row r="40" spans="2:4" ht="11.25">
      <c r="B40" s="14" t="s">
        <v>45</v>
      </c>
      <c r="C40" s="24">
        <v>86</v>
      </c>
      <c r="D40" s="13">
        <f t="shared" si="0"/>
        <v>0.14694826054268334</v>
      </c>
    </row>
    <row r="41" spans="2:4" ht="11.25">
      <c r="B41" s="14" t="s">
        <v>55</v>
      </c>
      <c r="C41" s="24">
        <v>78</v>
      </c>
      <c r="D41" s="13">
        <f t="shared" si="0"/>
        <v>0.13327865491080582</v>
      </c>
    </row>
    <row r="42" spans="2:4" ht="11.25">
      <c r="B42" s="14" t="s">
        <v>51</v>
      </c>
      <c r="C42" s="24">
        <v>78</v>
      </c>
      <c r="D42" s="13">
        <f t="shared" si="0"/>
        <v>0.13327865491080582</v>
      </c>
    </row>
    <row r="43" spans="2:4" ht="11.25">
      <c r="B43" s="14" t="s">
        <v>84</v>
      </c>
      <c r="C43" s="24">
        <v>65</v>
      </c>
      <c r="D43" s="13">
        <f t="shared" si="0"/>
        <v>0.11106554575900485</v>
      </c>
    </row>
    <row r="44" spans="2:4" ht="11.25">
      <c r="B44" s="14" t="s">
        <v>57</v>
      </c>
      <c r="C44" s="24">
        <v>64</v>
      </c>
      <c r="D44" s="13">
        <f t="shared" si="0"/>
        <v>0.10935684505502016</v>
      </c>
    </row>
    <row r="45" spans="2:4" ht="11.25">
      <c r="B45" s="14" t="s">
        <v>54</v>
      </c>
      <c r="C45" s="24">
        <v>63</v>
      </c>
      <c r="D45" s="13">
        <f t="shared" si="0"/>
        <v>0.10764814435103548</v>
      </c>
    </row>
    <row r="46" spans="2:4" ht="11.25">
      <c r="B46" s="14" t="s">
        <v>48</v>
      </c>
      <c r="C46" s="24">
        <v>61</v>
      </c>
      <c r="D46" s="13">
        <f t="shared" si="0"/>
        <v>0.10423074294306608</v>
      </c>
    </row>
    <row r="47" spans="2:4" ht="11.25">
      <c r="B47" s="14" t="s">
        <v>68</v>
      </c>
      <c r="C47" s="24">
        <v>53</v>
      </c>
      <c r="D47" s="13">
        <f t="shared" si="0"/>
        <v>0.09056113731118857</v>
      </c>
    </row>
    <row r="48" spans="2:4" ht="11.25">
      <c r="B48" s="14" t="s">
        <v>69</v>
      </c>
      <c r="C48" s="24">
        <v>50</v>
      </c>
      <c r="D48" s="13">
        <f t="shared" si="0"/>
        <v>0.0854350351992345</v>
      </c>
    </row>
    <row r="49" spans="2:4" ht="11.25">
      <c r="B49" s="14" t="s">
        <v>56</v>
      </c>
      <c r="C49" s="24">
        <v>43</v>
      </c>
      <c r="D49" s="13">
        <f t="shared" si="0"/>
        <v>0.07347413027134167</v>
      </c>
    </row>
    <row r="50" spans="2:4" ht="11.25">
      <c r="B50" s="14" t="s">
        <v>61</v>
      </c>
      <c r="C50" s="24">
        <v>36</v>
      </c>
      <c r="D50" s="13">
        <f t="shared" si="0"/>
        <v>0.061513225343448844</v>
      </c>
    </row>
    <row r="51" spans="2:4" ht="11.25">
      <c r="B51" s="14" t="s">
        <v>60</v>
      </c>
      <c r="C51" s="24">
        <v>34</v>
      </c>
      <c r="D51" s="13">
        <f t="shared" si="0"/>
        <v>0.058095823935479456</v>
      </c>
    </row>
    <row r="52" spans="2:4" ht="11.25">
      <c r="B52" s="14" t="s">
        <v>58</v>
      </c>
      <c r="C52" s="24">
        <v>34</v>
      </c>
      <c r="D52" s="13">
        <f t="shared" si="0"/>
        <v>0.058095823935479456</v>
      </c>
    </row>
    <row r="53" spans="2:4" ht="11.25">
      <c r="B53" s="14" t="s">
        <v>71</v>
      </c>
      <c r="C53" s="24">
        <v>31</v>
      </c>
      <c r="D53" s="13">
        <f t="shared" si="0"/>
        <v>0.0529697218235254</v>
      </c>
    </row>
    <row r="54" spans="2:4" ht="11.25">
      <c r="B54" s="14" t="s">
        <v>85</v>
      </c>
      <c r="C54" s="24">
        <v>27</v>
      </c>
      <c r="D54" s="13">
        <f t="shared" si="0"/>
        <v>0.04613491900758663</v>
      </c>
    </row>
    <row r="55" spans="2:4" ht="11.25">
      <c r="B55" s="14" t="s">
        <v>89</v>
      </c>
      <c r="C55" s="24">
        <v>24</v>
      </c>
      <c r="D55" s="13">
        <f t="shared" si="0"/>
        <v>0.041008816895632565</v>
      </c>
    </row>
    <row r="56" spans="2:4" ht="11.25">
      <c r="B56" s="14" t="s">
        <v>15</v>
      </c>
      <c r="C56" s="24">
        <v>214</v>
      </c>
      <c r="D56" s="13">
        <f t="shared" si="0"/>
        <v>0.36566195065272367</v>
      </c>
    </row>
    <row r="57" spans="2:4" ht="11.25">
      <c r="B57" s="16" t="s">
        <v>3</v>
      </c>
      <c r="C57" s="24">
        <v>3130</v>
      </c>
      <c r="D57" s="13">
        <f t="shared" si="0"/>
        <v>5.34823320347208</v>
      </c>
    </row>
    <row r="58" spans="2:4" ht="11.25">
      <c r="B58" s="14" t="s">
        <v>2</v>
      </c>
      <c r="C58" s="24">
        <v>1798</v>
      </c>
      <c r="D58" s="13">
        <f t="shared" si="0"/>
        <v>3.072243865764473</v>
      </c>
    </row>
    <row r="59" spans="2:4" ht="11.25">
      <c r="B59" s="14" t="s">
        <v>8</v>
      </c>
      <c r="C59" s="24">
        <v>388</v>
      </c>
      <c r="D59" s="13">
        <f t="shared" si="0"/>
        <v>0.6629758731460598</v>
      </c>
    </row>
    <row r="60" spans="2:4" ht="11.25">
      <c r="B60" s="14" t="s">
        <v>1</v>
      </c>
      <c r="C60" s="24">
        <v>2314</v>
      </c>
      <c r="D60" s="13">
        <f t="shared" si="0"/>
        <v>3.953933429020573</v>
      </c>
    </row>
    <row r="61" spans="2:4" ht="11.25">
      <c r="B61" s="14" t="s">
        <v>16</v>
      </c>
      <c r="C61" s="24">
        <v>60</v>
      </c>
      <c r="D61" s="13">
        <f t="shared" si="0"/>
        <v>0.1025220422390814</v>
      </c>
    </row>
    <row r="62" spans="2:4" ht="12" thickBot="1">
      <c r="B62" s="25" t="s">
        <v>0</v>
      </c>
      <c r="C62" s="18">
        <f>SUM(C6:C61)</f>
        <v>58524</v>
      </c>
      <c r="D62" s="71">
        <f t="shared" si="0"/>
        <v>100</v>
      </c>
    </row>
    <row r="64" spans="2:4" ht="11.25">
      <c r="B64" s="26"/>
      <c r="C64" s="19"/>
      <c r="D64" s="34"/>
    </row>
    <row r="65" ht="11.25">
      <c r="C65" s="3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1">
      <selection activeCell="I6" sqref="I6"/>
    </sheetView>
  </sheetViews>
  <sheetFormatPr defaultColWidth="9.33203125" defaultRowHeight="11.25"/>
  <cols>
    <col min="1" max="1" width="9.33203125" style="4" customWidth="1"/>
    <col min="2" max="2" width="11.83203125" style="32" customWidth="1"/>
    <col min="3" max="3" width="11.33203125" style="6" customWidth="1"/>
    <col min="4" max="16384" width="9.33203125" style="4" customWidth="1"/>
  </cols>
  <sheetData>
    <row r="1" ht="12.75">
      <c r="B1" s="35" t="s">
        <v>7</v>
      </c>
    </row>
    <row r="4" spans="2:5" ht="12.75" thickBot="1">
      <c r="B4" s="73" t="s">
        <v>87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44" t="s">
        <v>38</v>
      </c>
      <c r="C6" s="45">
        <v>2064</v>
      </c>
      <c r="D6" s="56">
        <f aca="true" t="shared" si="0" ref="D6:D28">C6/$C$43*100</f>
        <v>33.941785890478535</v>
      </c>
    </row>
    <row r="7" spans="2:4" ht="11.25">
      <c r="B7" s="44" t="s">
        <v>43</v>
      </c>
      <c r="C7" s="45">
        <v>994</v>
      </c>
      <c r="D7" s="56">
        <f t="shared" si="0"/>
        <v>16.345995724387436</v>
      </c>
    </row>
    <row r="8" spans="2:4" ht="11.25">
      <c r="B8" s="44" t="s">
        <v>55</v>
      </c>
      <c r="C8" s="45">
        <v>703</v>
      </c>
      <c r="D8" s="56">
        <f t="shared" si="0"/>
        <v>11.560598585758921</v>
      </c>
    </row>
    <row r="9" spans="2:4" ht="11.25">
      <c r="B9" s="44" t="s">
        <v>40</v>
      </c>
      <c r="C9" s="45">
        <v>642</v>
      </c>
      <c r="D9" s="56">
        <f t="shared" si="0"/>
        <v>10.557474099654662</v>
      </c>
    </row>
    <row r="10" spans="2:4" ht="11.25">
      <c r="B10" s="44" t="s">
        <v>41</v>
      </c>
      <c r="C10" s="45">
        <v>283</v>
      </c>
      <c r="D10" s="56">
        <f t="shared" si="0"/>
        <v>4.653839828975497</v>
      </c>
    </row>
    <row r="11" spans="2:4" ht="11.25">
      <c r="B11" s="44" t="s">
        <v>63</v>
      </c>
      <c r="C11" s="45">
        <v>211</v>
      </c>
      <c r="D11" s="56">
        <f t="shared" si="0"/>
        <v>3.469824042098339</v>
      </c>
    </row>
    <row r="12" spans="2:4" ht="11.25">
      <c r="B12" s="44" t="s">
        <v>54</v>
      </c>
      <c r="C12" s="45">
        <v>207</v>
      </c>
      <c r="D12" s="56">
        <f t="shared" si="0"/>
        <v>3.4040453872718306</v>
      </c>
    </row>
    <row r="13" spans="2:4" ht="11.25">
      <c r="B13" s="44" t="s">
        <v>39</v>
      </c>
      <c r="C13" s="45">
        <v>60</v>
      </c>
      <c r="D13" s="56">
        <f t="shared" si="0"/>
        <v>0.986679822397632</v>
      </c>
    </row>
    <row r="14" spans="2:4" ht="11.25">
      <c r="B14" s="44" t="s">
        <v>60</v>
      </c>
      <c r="C14" s="45">
        <v>54</v>
      </c>
      <c r="D14" s="56">
        <f t="shared" si="0"/>
        <v>0.8880118401578688</v>
      </c>
    </row>
    <row r="15" spans="2:4" ht="11.25">
      <c r="B15" s="44" t="s">
        <v>58</v>
      </c>
      <c r="C15" s="45">
        <v>39</v>
      </c>
      <c r="D15" s="56">
        <f t="shared" si="0"/>
        <v>0.6413418845584609</v>
      </c>
    </row>
    <row r="16" spans="2:4" ht="11.25">
      <c r="B16" s="44" t="s">
        <v>45</v>
      </c>
      <c r="C16" s="45">
        <v>29</v>
      </c>
      <c r="D16" s="56">
        <f t="shared" si="0"/>
        <v>0.4768952474921888</v>
      </c>
    </row>
    <row r="17" spans="2:4" ht="11.25">
      <c r="B17" s="44" t="s">
        <v>61</v>
      </c>
      <c r="C17" s="45">
        <v>28</v>
      </c>
      <c r="D17" s="56">
        <f t="shared" si="0"/>
        <v>0.4604505837855616</v>
      </c>
    </row>
    <row r="18" spans="2:4" ht="11.25">
      <c r="B18" s="44" t="s">
        <v>51</v>
      </c>
      <c r="C18" s="45">
        <v>26</v>
      </c>
      <c r="D18" s="56">
        <f t="shared" si="0"/>
        <v>0.42756125637230713</v>
      </c>
    </row>
    <row r="19" spans="2:4" ht="11.25">
      <c r="B19" s="44" t="s">
        <v>33</v>
      </c>
      <c r="C19" s="45">
        <v>23</v>
      </c>
      <c r="D19" s="56">
        <f t="shared" si="0"/>
        <v>0.37822726525242556</v>
      </c>
    </row>
    <row r="20" spans="2:4" ht="11.25">
      <c r="B20" s="44" t="s">
        <v>50</v>
      </c>
      <c r="C20" s="45">
        <v>23</v>
      </c>
      <c r="D20" s="56">
        <f t="shared" si="0"/>
        <v>0.37822726525242556</v>
      </c>
    </row>
    <row r="21" spans="2:4" ht="11.25">
      <c r="B21" s="44" t="s">
        <v>48</v>
      </c>
      <c r="C21" s="45">
        <v>23</v>
      </c>
      <c r="D21" s="56">
        <f t="shared" si="0"/>
        <v>0.37822726525242556</v>
      </c>
    </row>
    <row r="22" spans="2:4" ht="11.25">
      <c r="B22" s="44" t="s">
        <v>64</v>
      </c>
      <c r="C22" s="45">
        <v>22</v>
      </c>
      <c r="D22" s="56">
        <f t="shared" si="0"/>
        <v>0.3617826015457984</v>
      </c>
    </row>
    <row r="23" spans="2:4" ht="11.25">
      <c r="B23" s="44" t="s">
        <v>30</v>
      </c>
      <c r="C23" s="45">
        <v>16</v>
      </c>
      <c r="D23" s="56">
        <f t="shared" si="0"/>
        <v>0.2631146193060352</v>
      </c>
    </row>
    <row r="24" spans="2:4" ht="11.25">
      <c r="B24" s="44" t="s">
        <v>86</v>
      </c>
      <c r="C24" s="45">
        <v>16</v>
      </c>
      <c r="D24" s="56">
        <f t="shared" si="0"/>
        <v>0.2631146193060352</v>
      </c>
    </row>
    <row r="25" spans="2:4" ht="11.25">
      <c r="B25" s="44" t="s">
        <v>53</v>
      </c>
      <c r="C25" s="45">
        <v>13</v>
      </c>
      <c r="D25" s="56">
        <f t="shared" si="0"/>
        <v>0.21378062818615357</v>
      </c>
    </row>
    <row r="26" spans="2:4" ht="11.25">
      <c r="B26" s="44" t="s">
        <v>65</v>
      </c>
      <c r="C26" s="53">
        <v>11</v>
      </c>
      <c r="D26" s="56">
        <f t="shared" si="0"/>
        <v>0.1808913007728992</v>
      </c>
    </row>
    <row r="27" spans="2:4" ht="11.25">
      <c r="B27" s="44" t="s">
        <v>68</v>
      </c>
      <c r="C27" s="53">
        <v>11</v>
      </c>
      <c r="D27" s="56">
        <f t="shared" si="0"/>
        <v>0.1808913007728992</v>
      </c>
    </row>
    <row r="28" spans="2:4" ht="11.25">
      <c r="B28" s="44" t="s">
        <v>62</v>
      </c>
      <c r="C28" s="53">
        <v>11</v>
      </c>
      <c r="D28" s="56">
        <f t="shared" si="0"/>
        <v>0.1808913007728992</v>
      </c>
    </row>
    <row r="29" spans="2:4" ht="11.25">
      <c r="B29" s="44" t="s">
        <v>44</v>
      </c>
      <c r="C29" s="53" t="s">
        <v>18</v>
      </c>
      <c r="D29" s="53" t="s">
        <v>18</v>
      </c>
    </row>
    <row r="30" spans="2:4" ht="11.25">
      <c r="B30" s="44" t="s">
        <v>36</v>
      </c>
      <c r="C30" s="53" t="s">
        <v>18</v>
      </c>
      <c r="D30" s="53" t="s">
        <v>18</v>
      </c>
    </row>
    <row r="31" spans="2:4" ht="11.25">
      <c r="B31" s="44" t="s">
        <v>73</v>
      </c>
      <c r="C31" s="53" t="s">
        <v>18</v>
      </c>
      <c r="D31" s="53" t="s">
        <v>18</v>
      </c>
    </row>
    <row r="32" spans="2:4" ht="11.25">
      <c r="B32" s="44" t="s">
        <v>56</v>
      </c>
      <c r="C32" s="53" t="s">
        <v>18</v>
      </c>
      <c r="D32" s="53" t="s">
        <v>18</v>
      </c>
    </row>
    <row r="33" spans="2:4" ht="11.25">
      <c r="B33" s="57" t="s">
        <v>80</v>
      </c>
      <c r="C33" s="53" t="s">
        <v>18</v>
      </c>
      <c r="D33" s="53" t="s">
        <v>18</v>
      </c>
    </row>
    <row r="34" spans="2:4" ht="11.25">
      <c r="B34" s="44" t="s">
        <v>49</v>
      </c>
      <c r="C34" s="53" t="s">
        <v>18</v>
      </c>
      <c r="D34" s="53" t="s">
        <v>18</v>
      </c>
    </row>
    <row r="35" spans="2:4" ht="11.25">
      <c r="B35" s="58" t="s">
        <v>21</v>
      </c>
      <c r="C35" s="53" t="s">
        <v>18</v>
      </c>
      <c r="D35" s="53" t="s">
        <v>18</v>
      </c>
    </row>
    <row r="36" spans="2:4" ht="11.25">
      <c r="B36" s="58" t="s">
        <v>90</v>
      </c>
      <c r="C36" s="53" t="s">
        <v>18</v>
      </c>
      <c r="D36" s="53" t="s">
        <v>18</v>
      </c>
    </row>
    <row r="37" spans="2:4" ht="11.25">
      <c r="B37" s="58" t="s">
        <v>15</v>
      </c>
      <c r="C37" s="45">
        <v>9</v>
      </c>
      <c r="D37" s="56">
        <f aca="true" t="shared" si="1" ref="D37:D43">C37/$C$43*100</f>
        <v>0.1480019733596448</v>
      </c>
    </row>
    <row r="38" spans="2:4" ht="11.25">
      <c r="B38" s="59" t="s">
        <v>3</v>
      </c>
      <c r="C38" s="45">
        <v>465</v>
      </c>
      <c r="D38" s="56">
        <f t="shared" si="1"/>
        <v>7.646768623581648</v>
      </c>
    </row>
    <row r="39" spans="2:4" ht="11.25">
      <c r="B39" s="59" t="s">
        <v>2</v>
      </c>
      <c r="C39" s="45">
        <v>10</v>
      </c>
      <c r="D39" s="56">
        <f t="shared" si="1"/>
        <v>0.164446637066272</v>
      </c>
    </row>
    <row r="40" spans="2:4" ht="11.25">
      <c r="B40" s="59" t="s">
        <v>19</v>
      </c>
      <c r="C40" s="45">
        <v>39</v>
      </c>
      <c r="D40" s="56">
        <f t="shared" si="1"/>
        <v>0.6413418845584609</v>
      </c>
    </row>
    <row r="41" spans="2:4" ht="11.25">
      <c r="B41" s="59" t="s">
        <v>1</v>
      </c>
      <c r="C41" s="45">
        <v>15</v>
      </c>
      <c r="D41" s="56">
        <f t="shared" si="1"/>
        <v>0.246669955599408</v>
      </c>
    </row>
    <row r="42" spans="2:4" ht="11.25">
      <c r="B42" s="59"/>
      <c r="C42" s="45"/>
      <c r="D42" s="56"/>
    </row>
    <row r="43" spans="2:4" ht="12" thickBot="1">
      <c r="B43" s="60" t="s">
        <v>0</v>
      </c>
      <c r="C43" s="61">
        <v>6081</v>
      </c>
      <c r="D43" s="62">
        <f t="shared" si="1"/>
        <v>100</v>
      </c>
    </row>
    <row r="44" ht="11.25">
      <c r="D44" s="36"/>
    </row>
    <row r="45" ht="11.25">
      <c r="C45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H49" sqref="H49"/>
    </sheetView>
  </sheetViews>
  <sheetFormatPr defaultColWidth="9.33203125" defaultRowHeight="11.25"/>
  <cols>
    <col min="1" max="1" width="9.33203125" style="4" customWidth="1"/>
    <col min="2" max="2" width="11.83203125" style="26" customWidth="1"/>
    <col min="3" max="3" width="11.33203125" style="6" customWidth="1"/>
    <col min="4" max="16384" width="9.33203125" style="4" customWidth="1"/>
  </cols>
  <sheetData>
    <row r="1" spans="2:5" ht="12.75">
      <c r="B1" s="74" t="s">
        <v>13</v>
      </c>
      <c r="C1" s="74"/>
      <c r="D1" s="74"/>
      <c r="E1" s="74"/>
    </row>
    <row r="2" spans="2:5" ht="12">
      <c r="B2" s="20"/>
      <c r="C2" s="20"/>
      <c r="D2" s="20"/>
      <c r="E2" s="20"/>
    </row>
    <row r="3" spans="2:5" ht="12">
      <c r="B3" s="20"/>
      <c r="C3" s="20"/>
      <c r="D3" s="20"/>
      <c r="E3" s="20"/>
    </row>
    <row r="4" spans="2:5" ht="12.75" thickBot="1">
      <c r="B4" s="73" t="s">
        <v>87</v>
      </c>
      <c r="C4" s="73"/>
      <c r="D4" s="73"/>
      <c r="E4" s="7"/>
    </row>
    <row r="5" spans="2:4" ht="11.25">
      <c r="B5" s="21" t="s">
        <v>10</v>
      </c>
      <c r="C5" s="22" t="s">
        <v>11</v>
      </c>
      <c r="D5" s="23" t="s">
        <v>12</v>
      </c>
    </row>
    <row r="6" spans="2:4" ht="11.25">
      <c r="B6" s="44" t="s">
        <v>20</v>
      </c>
      <c r="C6" s="63">
        <v>1276</v>
      </c>
      <c r="D6" s="64">
        <f>C6/$C$56*100</f>
        <v>23.872778297474277</v>
      </c>
    </row>
    <row r="7" spans="2:4" ht="11.25">
      <c r="B7" s="44" t="s">
        <v>23</v>
      </c>
      <c r="C7" s="63">
        <v>538</v>
      </c>
      <c r="D7" s="64">
        <f aca="true" t="shared" si="0" ref="D7:D56">C7/$C$56*100</f>
        <v>10.065481758652947</v>
      </c>
    </row>
    <row r="8" spans="2:4" ht="11.25">
      <c r="B8" s="44" t="s">
        <v>29</v>
      </c>
      <c r="C8" s="63">
        <v>515</v>
      </c>
      <c r="D8" s="64">
        <f t="shared" si="0"/>
        <v>9.635173058933583</v>
      </c>
    </row>
    <row r="9" spans="2:4" ht="11.25">
      <c r="B9" s="44" t="s">
        <v>21</v>
      </c>
      <c r="C9" s="63">
        <v>475</v>
      </c>
      <c r="D9" s="64">
        <f t="shared" si="0"/>
        <v>8.886810102899906</v>
      </c>
    </row>
    <row r="10" spans="2:4" ht="11.25">
      <c r="B10" s="44" t="s">
        <v>52</v>
      </c>
      <c r="C10" s="63">
        <v>285</v>
      </c>
      <c r="D10" s="64">
        <f t="shared" si="0"/>
        <v>5.332086061739944</v>
      </c>
    </row>
    <row r="11" spans="2:4" ht="11.25">
      <c r="B11" s="44" t="s">
        <v>37</v>
      </c>
      <c r="C11" s="63">
        <v>240</v>
      </c>
      <c r="D11" s="64">
        <f t="shared" si="0"/>
        <v>4.490177736202058</v>
      </c>
    </row>
    <row r="12" spans="2:4" ht="11.25">
      <c r="B12" s="44" t="s">
        <v>32</v>
      </c>
      <c r="C12" s="63">
        <v>219</v>
      </c>
      <c r="D12" s="64">
        <f t="shared" si="0"/>
        <v>4.0972871842843785</v>
      </c>
    </row>
    <row r="13" spans="2:4" ht="11.25">
      <c r="B13" s="44" t="s">
        <v>31</v>
      </c>
      <c r="C13" s="63">
        <v>204</v>
      </c>
      <c r="D13" s="64">
        <f t="shared" si="0"/>
        <v>3.8166510757717496</v>
      </c>
    </row>
    <row r="14" spans="2:4" ht="11.25">
      <c r="B14" s="44" t="s">
        <v>26</v>
      </c>
      <c r="C14" s="63">
        <v>202</v>
      </c>
      <c r="D14" s="64">
        <f t="shared" si="0"/>
        <v>3.7792329279700656</v>
      </c>
    </row>
    <row r="15" spans="2:4" ht="11.25">
      <c r="B15" s="44" t="s">
        <v>35</v>
      </c>
      <c r="C15" s="63">
        <v>197</v>
      </c>
      <c r="D15" s="64">
        <f t="shared" si="0"/>
        <v>3.6856875584658564</v>
      </c>
    </row>
    <row r="16" spans="2:4" ht="11.25">
      <c r="B16" s="44" t="s">
        <v>22</v>
      </c>
      <c r="C16" s="63">
        <v>179</v>
      </c>
      <c r="D16" s="64">
        <f t="shared" si="0"/>
        <v>3.3489242282507012</v>
      </c>
    </row>
    <row r="17" spans="2:4" ht="11.25">
      <c r="B17" s="44" t="s">
        <v>34</v>
      </c>
      <c r="C17" s="63">
        <v>176</v>
      </c>
      <c r="D17" s="64">
        <f t="shared" si="0"/>
        <v>3.292797006548176</v>
      </c>
    </row>
    <row r="18" spans="2:4" ht="11.25">
      <c r="B18" s="44" t="s">
        <v>24</v>
      </c>
      <c r="C18" s="63">
        <v>129</v>
      </c>
      <c r="D18" s="64">
        <f t="shared" si="0"/>
        <v>2.4134705332086064</v>
      </c>
    </row>
    <row r="19" spans="2:4" ht="11.25">
      <c r="B19" s="44" t="s">
        <v>28</v>
      </c>
      <c r="C19" s="63">
        <v>108</v>
      </c>
      <c r="D19" s="64">
        <f t="shared" si="0"/>
        <v>2.020579981290926</v>
      </c>
    </row>
    <row r="20" spans="2:4" ht="11.25">
      <c r="B20" s="44" t="s">
        <v>27</v>
      </c>
      <c r="C20" s="63">
        <v>103</v>
      </c>
      <c r="D20" s="64">
        <f t="shared" si="0"/>
        <v>1.9270346117867165</v>
      </c>
    </row>
    <row r="21" spans="2:4" ht="11.25">
      <c r="B21" s="44" t="s">
        <v>25</v>
      </c>
      <c r="C21" s="63">
        <v>70</v>
      </c>
      <c r="D21" s="64">
        <f t="shared" si="0"/>
        <v>1.3096351730589337</v>
      </c>
    </row>
    <row r="22" spans="2:4" ht="11.25">
      <c r="B22" s="44" t="s">
        <v>46</v>
      </c>
      <c r="C22" s="63">
        <v>48</v>
      </c>
      <c r="D22" s="64">
        <f t="shared" si="0"/>
        <v>0.8980355472404117</v>
      </c>
    </row>
    <row r="23" spans="2:4" ht="11.25">
      <c r="B23" s="44" t="s">
        <v>59</v>
      </c>
      <c r="C23" s="63">
        <v>32</v>
      </c>
      <c r="D23" s="64">
        <f t="shared" si="0"/>
        <v>0.598690364826941</v>
      </c>
    </row>
    <row r="24" spans="2:4" ht="11.25">
      <c r="B24" s="44" t="s">
        <v>47</v>
      </c>
      <c r="C24" s="63">
        <v>13</v>
      </c>
      <c r="D24" s="64">
        <f t="shared" si="0"/>
        <v>0.2432179607109448</v>
      </c>
    </row>
    <row r="25" spans="2:4" ht="11.25">
      <c r="B25" s="44" t="s">
        <v>36</v>
      </c>
      <c r="C25" s="63">
        <v>12</v>
      </c>
      <c r="D25" s="64">
        <f t="shared" si="0"/>
        <v>0.22450888681010292</v>
      </c>
    </row>
    <row r="26" spans="2:4" ht="11.25">
      <c r="B26" s="44" t="s">
        <v>30</v>
      </c>
      <c r="C26" s="63">
        <v>11</v>
      </c>
      <c r="D26" s="64">
        <f t="shared" si="0"/>
        <v>0.205799812909261</v>
      </c>
    </row>
    <row r="27" spans="2:4" ht="11.25">
      <c r="B27" s="44" t="s">
        <v>33</v>
      </c>
      <c r="C27" s="63">
        <v>10</v>
      </c>
      <c r="D27" s="64">
        <f t="shared" si="0"/>
        <v>0.18709073900841908</v>
      </c>
    </row>
    <row r="28" spans="2:4" ht="11.25">
      <c r="B28" s="44" t="s">
        <v>66</v>
      </c>
      <c r="C28" s="53" t="s">
        <v>18</v>
      </c>
      <c r="D28" s="53" t="s">
        <v>18</v>
      </c>
    </row>
    <row r="29" spans="2:4" ht="11.25">
      <c r="B29" s="44" t="s">
        <v>50</v>
      </c>
      <c r="C29" s="53" t="s">
        <v>18</v>
      </c>
      <c r="D29" s="53" t="s">
        <v>18</v>
      </c>
    </row>
    <row r="30" spans="2:4" ht="11.25">
      <c r="B30" s="44" t="s">
        <v>38</v>
      </c>
      <c r="C30" s="53" t="s">
        <v>18</v>
      </c>
      <c r="D30" s="53" t="s">
        <v>18</v>
      </c>
    </row>
    <row r="31" spans="2:4" ht="11.25">
      <c r="B31" s="44" t="s">
        <v>69</v>
      </c>
      <c r="C31" s="53" t="s">
        <v>18</v>
      </c>
      <c r="D31" s="53" t="s">
        <v>18</v>
      </c>
    </row>
    <row r="32" spans="2:4" ht="11.25">
      <c r="B32" s="44" t="s">
        <v>53</v>
      </c>
      <c r="C32" s="53" t="s">
        <v>18</v>
      </c>
      <c r="D32" s="53" t="s">
        <v>18</v>
      </c>
    </row>
    <row r="33" spans="2:4" ht="11.25">
      <c r="B33" s="44" t="s">
        <v>43</v>
      </c>
      <c r="C33" s="53" t="s">
        <v>18</v>
      </c>
      <c r="D33" s="53" t="s">
        <v>18</v>
      </c>
    </row>
    <row r="34" spans="2:4" ht="11.25">
      <c r="B34" s="44" t="s">
        <v>39</v>
      </c>
      <c r="C34" s="53" t="s">
        <v>18</v>
      </c>
      <c r="D34" s="53" t="s">
        <v>18</v>
      </c>
    </row>
    <row r="35" spans="2:4" ht="11.25">
      <c r="B35" s="44" t="s">
        <v>51</v>
      </c>
      <c r="C35" s="53" t="s">
        <v>18</v>
      </c>
      <c r="D35" s="53" t="s">
        <v>18</v>
      </c>
    </row>
    <row r="36" spans="2:4" ht="11.25">
      <c r="B36" s="44" t="s">
        <v>54</v>
      </c>
      <c r="C36" s="53" t="s">
        <v>18</v>
      </c>
      <c r="D36" s="53" t="s">
        <v>18</v>
      </c>
    </row>
    <row r="37" spans="2:4" ht="11.25">
      <c r="B37" s="44" t="s">
        <v>45</v>
      </c>
      <c r="C37" s="53" t="s">
        <v>18</v>
      </c>
      <c r="D37" s="53" t="s">
        <v>18</v>
      </c>
    </row>
    <row r="38" spans="2:4" ht="11.25">
      <c r="B38" s="44" t="s">
        <v>40</v>
      </c>
      <c r="C38" s="53" t="s">
        <v>18</v>
      </c>
      <c r="D38" s="53" t="s">
        <v>18</v>
      </c>
    </row>
    <row r="39" spans="2:4" ht="11.25">
      <c r="B39" s="44" t="s">
        <v>48</v>
      </c>
      <c r="C39" s="53" t="s">
        <v>18</v>
      </c>
      <c r="D39" s="53" t="s">
        <v>18</v>
      </c>
    </row>
    <row r="40" spans="2:4" ht="11.25">
      <c r="B40" s="44" t="s">
        <v>41</v>
      </c>
      <c r="C40" s="53" t="s">
        <v>18</v>
      </c>
      <c r="D40" s="53" t="s">
        <v>18</v>
      </c>
    </row>
    <row r="41" spans="2:4" ht="11.25">
      <c r="B41" s="44" t="s">
        <v>71</v>
      </c>
      <c r="C41" s="53" t="s">
        <v>18</v>
      </c>
      <c r="D41" s="53" t="s">
        <v>18</v>
      </c>
    </row>
    <row r="42" spans="2:4" ht="11.25">
      <c r="B42" s="44" t="s">
        <v>85</v>
      </c>
      <c r="C42" s="53" t="s">
        <v>18</v>
      </c>
      <c r="D42" s="53" t="s">
        <v>18</v>
      </c>
    </row>
    <row r="43" spans="2:4" ht="11.25">
      <c r="B43" s="44" t="s">
        <v>80</v>
      </c>
      <c r="C43" s="53" t="s">
        <v>18</v>
      </c>
      <c r="D43" s="53" t="s">
        <v>18</v>
      </c>
    </row>
    <row r="44" spans="2:4" ht="11.25">
      <c r="B44" s="44" t="s">
        <v>44</v>
      </c>
      <c r="C44" s="53" t="s">
        <v>18</v>
      </c>
      <c r="D44" s="53" t="s">
        <v>18</v>
      </c>
    </row>
    <row r="45" spans="2:4" ht="11.25">
      <c r="B45" s="44" t="s">
        <v>49</v>
      </c>
      <c r="C45" s="53" t="s">
        <v>18</v>
      </c>
      <c r="D45" s="53" t="s">
        <v>18</v>
      </c>
    </row>
    <row r="46" spans="2:4" ht="11.25">
      <c r="B46" s="44" t="s">
        <v>61</v>
      </c>
      <c r="C46" s="53" t="s">
        <v>18</v>
      </c>
      <c r="D46" s="53" t="s">
        <v>18</v>
      </c>
    </row>
    <row r="47" spans="2:4" ht="11.25">
      <c r="B47" s="44" t="s">
        <v>64</v>
      </c>
      <c r="C47" s="53" t="s">
        <v>18</v>
      </c>
      <c r="D47" s="53" t="s">
        <v>18</v>
      </c>
    </row>
    <row r="48" spans="2:4" ht="11.25">
      <c r="B48" s="44" t="s">
        <v>56</v>
      </c>
      <c r="C48" s="53" t="s">
        <v>18</v>
      </c>
      <c r="D48" s="53" t="s">
        <v>18</v>
      </c>
    </row>
    <row r="49" spans="2:4" ht="11.25">
      <c r="B49" s="44" t="s">
        <v>42</v>
      </c>
      <c r="C49" s="53" t="s">
        <v>18</v>
      </c>
      <c r="D49" s="53" t="s">
        <v>18</v>
      </c>
    </row>
    <row r="50" spans="2:4" ht="11.25">
      <c r="B50" s="44" t="s">
        <v>15</v>
      </c>
      <c r="C50" s="53">
        <v>7</v>
      </c>
      <c r="D50" s="64">
        <f t="shared" si="0"/>
        <v>0.13096351730589337</v>
      </c>
    </row>
    <row r="51" spans="2:4" ht="11.25">
      <c r="B51" s="44" t="s">
        <v>3</v>
      </c>
      <c r="C51" s="53">
        <v>32</v>
      </c>
      <c r="D51" s="64">
        <f t="shared" si="0"/>
        <v>0.598690364826941</v>
      </c>
    </row>
    <row r="52" spans="2:4" ht="11.25">
      <c r="B52" s="44" t="s">
        <v>2</v>
      </c>
      <c r="C52" s="45">
        <v>46</v>
      </c>
      <c r="D52" s="64">
        <f t="shared" si="0"/>
        <v>0.8606173994387277</v>
      </c>
    </row>
    <row r="53" spans="2:4" ht="11.25">
      <c r="B53" s="44" t="s">
        <v>19</v>
      </c>
      <c r="C53" s="45">
        <v>29</v>
      </c>
      <c r="D53" s="64">
        <f t="shared" si="0"/>
        <v>0.5425631431244153</v>
      </c>
    </row>
    <row r="54" spans="2:4" ht="11.25">
      <c r="B54" s="44" t="s">
        <v>1</v>
      </c>
      <c r="C54" s="45">
        <v>107</v>
      </c>
      <c r="D54" s="64">
        <f t="shared" si="0"/>
        <v>2.001870907390084</v>
      </c>
    </row>
    <row r="55" spans="2:4" ht="11.25">
      <c r="B55" s="44" t="s">
        <v>16</v>
      </c>
      <c r="C55" s="45">
        <v>2</v>
      </c>
      <c r="D55" s="64">
        <f t="shared" si="0"/>
        <v>0.037418147801683815</v>
      </c>
    </row>
    <row r="56" spans="2:4" ht="12" thickBot="1">
      <c r="B56" s="65" t="s">
        <v>0</v>
      </c>
      <c r="C56" s="61">
        <v>5345</v>
      </c>
      <c r="D56" s="62">
        <f t="shared" si="0"/>
        <v>100</v>
      </c>
    </row>
  </sheetData>
  <sheetProtection/>
  <mergeCells count="2">
    <mergeCell ref="B1:E1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Gladders</dc:creator>
  <cp:keywords/>
  <dc:description/>
  <cp:lastModifiedBy>Miles, Jennifer (DHSS)</cp:lastModifiedBy>
  <cp:lastPrinted>2010-09-01T13:43:33Z</cp:lastPrinted>
  <dcterms:created xsi:type="dcterms:W3CDTF">2010-04-16T15:15:08Z</dcterms:created>
  <dcterms:modified xsi:type="dcterms:W3CDTF">2019-06-18T18:24:55Z</dcterms:modified>
  <cp:category/>
  <cp:version/>
  <cp:contentType/>
  <cp:contentStatus/>
</cp:coreProperties>
</file>